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iskz.sharepoint.com/Zajednicki dokumenti/RAZMJENA/CUBINEC/VALENTINA/male baterije škole/2025_2026/"/>
    </mc:Choice>
  </mc:AlternateContent>
  <xr:revisionPtr revIDLastSave="1655" documentId="8_{A4C7E778-B1DD-4499-9AD7-E3EDDF7351FC}" xr6:coauthVersionLast="47" xr6:coauthVersionMax="47" xr10:uidLastSave="{94DF7A85-CF1D-4BF8-8BE1-4D6A8665CCA7}"/>
  <bookViews>
    <workbookView xWindow="-23148" yWindow="-108" windowWidth="23256" windowHeight="12456" xr2:uid="{C86F32C6-5E9F-4FCF-BE66-0076EE661EFE}"/>
  </bookViews>
  <sheets>
    <sheet name="POREDAK UREĐENO" sheetId="1" r:id="rId1"/>
  </sheets>
  <definedNames>
    <definedName name="_xlnm._FilterDatabase" localSheetId="0" hidden="1">'POREDAK UREĐENO'!$A$1:$F$283</definedName>
    <definedName name="_xlnm.Print_Area" localSheetId="0">'POREDAK UREĐENO'!$A$1:$F$305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E305" i="1"/>
  <c r="D305" i="1"/>
  <c r="F305" i="1" s="1"/>
  <c r="F2" i="1"/>
  <c r="F3" i="1"/>
  <c r="F4" i="1"/>
  <c r="F5" i="1"/>
  <c r="F6" i="1"/>
  <c r="F7" i="1"/>
  <c r="F8" i="1"/>
  <c r="F9" i="1"/>
  <c r="F10" i="1"/>
  <c r="F11" i="1"/>
  <c r="F12" i="1"/>
  <c r="F13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</calcChain>
</file>

<file path=xl/sharedStrings.xml><?xml version="1.0" encoding="utf-8"?>
<sst xmlns="http://schemas.openxmlformats.org/spreadsheetml/2006/main" count="612" uniqueCount="493">
  <si>
    <t>POREDAK</t>
  </si>
  <si>
    <t>USTANOVA</t>
  </si>
  <si>
    <t>MJESTO</t>
  </si>
  <si>
    <t>BROJ UČENIKA</t>
  </si>
  <si>
    <t>KG/UČENIK</t>
  </si>
  <si>
    <t>PŠ Otočka</t>
  </si>
  <si>
    <t>Gola</t>
  </si>
  <si>
    <t>PŠ Pojatno (OŠ Kupljenovo)</t>
  </si>
  <si>
    <t>Pojatno</t>
  </si>
  <si>
    <t>PŠ Fodrovec</t>
  </si>
  <si>
    <t>Fodrovec</t>
  </si>
  <si>
    <t>Gornji Kraljevec</t>
  </si>
  <si>
    <t>OŠ "prof. Blaž Mađer"</t>
  </si>
  <si>
    <t>Novigrad Podravski</t>
  </si>
  <si>
    <t>OŠ Kalnik</t>
  </si>
  <si>
    <t>Kalnik</t>
  </si>
  <si>
    <t>Dv Igra Peteranec</t>
  </si>
  <si>
    <t>Peteranec</t>
  </si>
  <si>
    <t>OŠ ŠTEFANJE</t>
  </si>
  <si>
    <t>OŠ Fran Koncelak, Drnje</t>
  </si>
  <si>
    <t>Drnje</t>
  </si>
  <si>
    <t>PŠ Hižanovec</t>
  </si>
  <si>
    <t>Hižanovec</t>
  </si>
  <si>
    <t>OŠ Draškovec</t>
  </si>
  <si>
    <t>Draškovec</t>
  </si>
  <si>
    <t>PŠ Rakitovec</t>
  </si>
  <si>
    <t>Rakitovec</t>
  </si>
  <si>
    <t>Pš Ždala</t>
  </si>
  <si>
    <t>Ždala</t>
  </si>
  <si>
    <t>PŠ Gotalovo</t>
  </si>
  <si>
    <t>Gotalovo</t>
  </si>
  <si>
    <t>OŠ MAKSIMILIJANA VANKE</t>
  </si>
  <si>
    <t>KUPLJENOVO</t>
  </si>
  <si>
    <t>OŠ Sveti Đurđ</t>
  </si>
  <si>
    <t>Sveti Đurđ</t>
  </si>
  <si>
    <t>OŠ Ivan Lacković Croata</t>
  </si>
  <si>
    <t>Kalinovac</t>
  </si>
  <si>
    <t>DV Bregunica</t>
  </si>
  <si>
    <t xml:space="preserve"> Novo Virje</t>
  </si>
  <si>
    <t>OŠ Braća Radić</t>
  </si>
  <si>
    <t>Koprivnica</t>
  </si>
  <si>
    <t>OŠ Vladimir Bosnar</t>
  </si>
  <si>
    <t>Stubičke Toplice</t>
  </si>
  <si>
    <t>OŠ Ivana Cankara</t>
  </si>
  <si>
    <t>Zagreb</t>
  </si>
  <si>
    <t>OŠ Visoko</t>
  </si>
  <si>
    <t>Visoko</t>
  </si>
  <si>
    <t>OŠ Nikole Andrića</t>
  </si>
  <si>
    <t>Vukovar</t>
  </si>
  <si>
    <t>PŠ Kolarec</t>
  </si>
  <si>
    <t>Kolarec</t>
  </si>
  <si>
    <t>PŠ Podravska Selnica</t>
  </si>
  <si>
    <t>Podravska Selnica</t>
  </si>
  <si>
    <t>OŠ prof. F.V. Šignjara</t>
  </si>
  <si>
    <t>Virje</t>
  </si>
  <si>
    <t>PŠ Mraclin</t>
  </si>
  <si>
    <t>Mraclin</t>
  </si>
  <si>
    <t>OŠ Prelog</t>
  </si>
  <si>
    <t>Prelog</t>
  </si>
  <si>
    <t>PŠ Buševec</t>
  </si>
  <si>
    <t>Buševec</t>
  </si>
  <si>
    <t>OŠ Sokolovac</t>
  </si>
  <si>
    <t>Sokolovac</t>
  </si>
  <si>
    <t>Katolička OS Josip Pavlišić</t>
  </si>
  <si>
    <t>Rijeka</t>
  </si>
  <si>
    <t>OŠ Ivana Brnjika Slovaka</t>
  </si>
  <si>
    <t>Jelisavac</t>
  </si>
  <si>
    <t>OŠ Veliki Bukovec</t>
  </si>
  <si>
    <t>Veliki Bukovec</t>
  </si>
  <si>
    <t>OŠ Ivan Meštrović</t>
  </si>
  <si>
    <t>PŠ Koprivnički Ivanec (OŠ Koprivnički Ivanec)</t>
  </si>
  <si>
    <t>Koprivnički Ivanec</t>
  </si>
  <si>
    <t xml:space="preserve">OŠ Ivana Kukuljevića Sakcinskog </t>
  </si>
  <si>
    <t>Ivanec</t>
  </si>
  <si>
    <t>Đurđevac</t>
  </si>
  <si>
    <t>OŠ Vladimir Nazor</t>
  </si>
  <si>
    <t>Duga Resa</t>
  </si>
  <si>
    <t>OŠ Podturen</t>
  </si>
  <si>
    <t>Podturen</t>
  </si>
  <si>
    <t>DV Sv. Josipa</t>
  </si>
  <si>
    <t>Dv Igra Sigetec</t>
  </si>
  <si>
    <t>Sigetec</t>
  </si>
  <si>
    <t>OŠ Banija</t>
  </si>
  <si>
    <t>Karlovac</t>
  </si>
  <si>
    <t>COOR Podravsko Sunce</t>
  </si>
  <si>
    <t>OŠ Josip Juraj Strossmayer</t>
  </si>
  <si>
    <t>Đurđenovac</t>
  </si>
  <si>
    <t>DV Pčelica</t>
  </si>
  <si>
    <t>Molve</t>
  </si>
  <si>
    <t>OŠ Sveti Martin na Muri</t>
  </si>
  <si>
    <t>Sveti Martin na Muri</t>
  </si>
  <si>
    <t>DV Igra Drnje</t>
  </si>
  <si>
    <t>OŠ Viktor Car Emin</t>
  </si>
  <si>
    <t>Donji Andrijevci</t>
  </si>
  <si>
    <t>OŠ Ivan Goran Kovačić</t>
  </si>
  <si>
    <t>Slavonski Brod</t>
  </si>
  <si>
    <t>OŠ Ivan Filipović</t>
  </si>
  <si>
    <t>Velika Kopanica</t>
  </si>
  <si>
    <t>I. OŠ Bjelovar</t>
  </si>
  <si>
    <t>Bjelovar</t>
  </si>
  <si>
    <t>OŠ Legrad</t>
  </si>
  <si>
    <t>Legrad</t>
  </si>
  <si>
    <t>DV Igra Rasinja</t>
  </si>
  <si>
    <t>Rasinja</t>
  </si>
  <si>
    <t>DV KESTEN, KLANJEC</t>
  </si>
  <si>
    <t>OŠ Gola</t>
  </si>
  <si>
    <t>DV Igra Hlebine</t>
  </si>
  <si>
    <t>Hlebine</t>
  </si>
  <si>
    <t>DV Križić-Kružić</t>
  </si>
  <si>
    <t>Križ</t>
  </si>
  <si>
    <t>OŠ Sveta Marija</t>
  </si>
  <si>
    <t>Sveta Marija</t>
  </si>
  <si>
    <t>KATOLIČKA OSNOVNA ŠKOLA U NOVSKOJ</t>
  </si>
  <si>
    <t>OŠ Jože Horvata</t>
  </si>
  <si>
    <t>Kotoriba</t>
  </si>
  <si>
    <t>PŠ Mičevec</t>
  </si>
  <si>
    <t>Mičevec</t>
  </si>
  <si>
    <t>DV Kolibri</t>
  </si>
  <si>
    <t>OŠ dr. Stjepan Ilijašević</t>
  </si>
  <si>
    <t>Oriovac</t>
  </si>
  <si>
    <t>PŠ Starigrad</t>
  </si>
  <si>
    <t>Starigrad</t>
  </si>
  <si>
    <t>OŠ Antun Klasinc</t>
  </si>
  <si>
    <t>Lasinja</t>
  </si>
  <si>
    <t>OŠ Vladimir Deščak</t>
  </si>
  <si>
    <t>NOVAKI</t>
  </si>
  <si>
    <t>DV Proljeće</t>
  </si>
  <si>
    <t>Kloštar Ivanić</t>
  </si>
  <si>
    <t>OŠ Ferdinandovac</t>
  </si>
  <si>
    <t>Ferdinandovac</t>
  </si>
  <si>
    <t>DV CRVENKAPICA</t>
  </si>
  <si>
    <t>FARKAŠEVAC</t>
  </si>
  <si>
    <t>COOR Križevci</t>
  </si>
  <si>
    <t>Križevci</t>
  </si>
  <si>
    <t>DV Ciciban</t>
  </si>
  <si>
    <t>Velika Gorica</t>
  </si>
  <si>
    <t>DV Jakšić</t>
  </si>
  <si>
    <t>Jakšić</t>
  </si>
  <si>
    <t>Dječji vrtić Drniš</t>
  </si>
  <si>
    <t>Drniš</t>
  </si>
  <si>
    <t>Pisarovina</t>
  </si>
  <si>
    <t xml:space="preserve">OŠ Ivana Martinovića </t>
  </si>
  <si>
    <t>DV Križevci</t>
  </si>
  <si>
    <t>OŠ BUDAŠEVO-TOPOLOVAC-GUŠĆE</t>
  </si>
  <si>
    <t>OŠ grofa Janka Draškovića</t>
  </si>
  <si>
    <t>Klenovnik</t>
  </si>
  <si>
    <t>OŠ Braće Radić</t>
  </si>
  <si>
    <t>Pakrac</t>
  </si>
  <si>
    <t>DV Ivanić Grad</t>
  </si>
  <si>
    <t>Ivanić Grad</t>
  </si>
  <si>
    <t>DV ZRAKA SUNCA, KRIŽEVCI</t>
  </si>
  <si>
    <t>DV Zrno</t>
  </si>
  <si>
    <t>DV Maslačak</t>
  </si>
  <si>
    <t>Garešnica</t>
  </si>
  <si>
    <t>DV Sretna djeca</t>
  </si>
  <si>
    <t>Novi Marof</t>
  </si>
  <si>
    <t xml:space="preserve">DV Smiješak </t>
  </si>
  <si>
    <t>OŠ Kajzerica</t>
  </si>
  <si>
    <t>OŠ BELETINEC</t>
  </si>
  <si>
    <t>BELETINEC</t>
  </si>
  <si>
    <t>OŠ ANTUNA I IVANA KUKULJEVIĆA</t>
  </si>
  <si>
    <t>VARAŽDINSKE TOPLICE</t>
  </si>
  <si>
    <t>OŠ Novska</t>
  </si>
  <si>
    <t>Novska</t>
  </si>
  <si>
    <t>OŠ POSAVSKI BREGI</t>
  </si>
  <si>
    <t>OŠ Josipa Kozarca</t>
  </si>
  <si>
    <t>Lipovljani</t>
  </si>
  <si>
    <t>PŠ Cirkvena</t>
  </si>
  <si>
    <t>Cirkvena</t>
  </si>
  <si>
    <t>OŠ Petrijanec</t>
  </si>
  <si>
    <t>Petrijanec</t>
  </si>
  <si>
    <t>DV Mali Princ</t>
  </si>
  <si>
    <t>OŠ Mitnica</t>
  </si>
  <si>
    <t>OŠ Lovas</t>
  </si>
  <si>
    <t>Lovas</t>
  </si>
  <si>
    <t>OŠ Sela</t>
  </si>
  <si>
    <t>Sela</t>
  </si>
  <si>
    <t>DV PALČICA, ROVIŠĆE</t>
  </si>
  <si>
    <t>OŠ STRAHONINEC</t>
  </si>
  <si>
    <t>STRAHONINEC</t>
  </si>
  <si>
    <t>MEDICINSKA ŠKOLA BJELOVAR</t>
  </si>
  <si>
    <t>OŠ TIN UJEVIĆ</t>
  </si>
  <si>
    <t>KRIVODOL</t>
  </si>
  <si>
    <t>ZAGREB</t>
  </si>
  <si>
    <t>I. Gimnazija Zagreb</t>
  </si>
  <si>
    <t>OŠ Koprivnički Ivanec, sjedište Kunovec</t>
  </si>
  <si>
    <t>Kunovec</t>
  </si>
  <si>
    <t>OŠ Josipa Juraja Strossmayera</t>
  </si>
  <si>
    <t>DV Igra</t>
  </si>
  <si>
    <t>OŠ Klinča Sela</t>
  </si>
  <si>
    <t>Klinča Sela</t>
  </si>
  <si>
    <t>OŠ Franje Krežme</t>
  </si>
  <si>
    <t>Osijek</t>
  </si>
  <si>
    <t>OŠ Eugena Kumičića</t>
  </si>
  <si>
    <t>OŠ Tomaša Goričanca</t>
  </si>
  <si>
    <t>Mala Subotica</t>
  </si>
  <si>
    <t>DV Leptirić</t>
  </si>
  <si>
    <t>Podravske Sesvete</t>
  </si>
  <si>
    <t>OŠ Antun i Stjepan Radić</t>
  </si>
  <si>
    <t>Gunja</t>
  </si>
  <si>
    <t>Čazma</t>
  </si>
  <si>
    <t>OŠ S.S.Kranjčevića</t>
  </si>
  <si>
    <t>OŠ F.K. Frankopana</t>
  </si>
  <si>
    <t>OŠ Šemovec</t>
  </si>
  <si>
    <t>Šemovec</t>
  </si>
  <si>
    <t>OŠ Sidonije Rubido-Erdody</t>
  </si>
  <si>
    <t>Gornja Rijeka</t>
  </si>
  <si>
    <t>OŠ Gornji Mihaljevec</t>
  </si>
  <si>
    <t>Gornji Mihaljevec</t>
  </si>
  <si>
    <t>Obrtničko-industrijska škola</t>
  </si>
  <si>
    <t>Imotski</t>
  </si>
  <si>
    <t>OŠ Vladimira Nazora Feričanci</t>
  </si>
  <si>
    <t>Feričanci</t>
  </si>
  <si>
    <t>OŠ Ljubo Babić</t>
  </si>
  <si>
    <t>Jastrebarsko</t>
  </si>
  <si>
    <t>OŠ Antun Gustav Matoš</t>
  </si>
  <si>
    <t>Tovarnik</t>
  </si>
  <si>
    <t>OŠ Mihovila Pavleka Miškine</t>
  </si>
  <si>
    <t>Đelekovec</t>
  </si>
  <si>
    <t>Ekonomsko-birotehnička škola Slavonski Brod</t>
  </si>
  <si>
    <t>OŠ Izidora Poljaka</t>
  </si>
  <si>
    <t>Višnjica</t>
  </si>
  <si>
    <t>OŠ Brda</t>
  </si>
  <si>
    <t>Split</t>
  </si>
  <si>
    <t>DV Žirek</t>
  </si>
  <si>
    <t>Bisag</t>
  </si>
  <si>
    <t>OŠ Ernestinovo</t>
  </si>
  <si>
    <t>Ernestinovo</t>
  </si>
  <si>
    <t>DV Suncokret</t>
  </si>
  <si>
    <t>OŠ Breznički Hum</t>
  </si>
  <si>
    <t>Breznički Hum</t>
  </si>
  <si>
    <t>DV Tratinčica</t>
  </si>
  <si>
    <t>OŠ Frana Galovića</t>
  </si>
  <si>
    <t>OŠ Ivana Perkovca</t>
  </si>
  <si>
    <t>Šenkovec</t>
  </si>
  <si>
    <t>DV KALNIČKI JAGLAC</t>
  </si>
  <si>
    <t>KALNIK</t>
  </si>
  <si>
    <t>DV Mali Mornari</t>
  </si>
  <si>
    <t>Podstrana</t>
  </si>
  <si>
    <t>OŠ Zorke Sever</t>
  </si>
  <si>
    <t>Popovača</t>
  </si>
  <si>
    <t>OŠ dr. Franje Tuđmana</t>
  </si>
  <si>
    <t>Brela</t>
  </si>
  <si>
    <t>DV TRATINČICA, ZAGREB</t>
  </si>
  <si>
    <t>OŠ ANTE KOVAČIĆA, ZAGREB</t>
  </si>
  <si>
    <t>OŠ Ivane Brlić Mažuranić</t>
  </si>
  <si>
    <t>Orahovica</t>
  </si>
  <si>
    <t>OŠ Stjepana Basaričeka</t>
  </si>
  <si>
    <t>OŠ Kardinala Alojzije Stepinca</t>
  </si>
  <si>
    <t>Krašić</t>
  </si>
  <si>
    <t>OŠ Vladimira Nazora Potpićan</t>
  </si>
  <si>
    <t>Potpićan</t>
  </si>
  <si>
    <t>Komletinci</t>
  </si>
  <si>
    <t>OŠ Odra</t>
  </si>
  <si>
    <t>SS za umjetnost i dizajn</t>
  </si>
  <si>
    <t>Zabok</t>
  </si>
  <si>
    <t>Islamska gimnazija dr. Ahmeda Smajlovića</t>
  </si>
  <si>
    <t>SŠ Čakovec</t>
  </si>
  <si>
    <t>Čakovec</t>
  </si>
  <si>
    <t>OŠ Gustav Krklec</t>
  </si>
  <si>
    <t>Maruševec</t>
  </si>
  <si>
    <t>OŠ Ive Andrića</t>
  </si>
  <si>
    <t>OŠ Finida</t>
  </si>
  <si>
    <t>Poreč</t>
  </si>
  <si>
    <t>DV Srednjaci</t>
  </si>
  <si>
    <t>DV Zvončić</t>
  </si>
  <si>
    <t>Našice</t>
  </si>
  <si>
    <t>Talijanska SŠ S.M.S.I. Leonardo da Vinci</t>
  </si>
  <si>
    <t>Buje</t>
  </si>
  <si>
    <t>OŠ LJUDEVITA GAJA, ZAPREŠIĆ</t>
  </si>
  <si>
    <t>ZAPREŠIĆ</t>
  </si>
  <si>
    <t>OŠ Donji Kraljevec</t>
  </si>
  <si>
    <t>Donji Kraljevec</t>
  </si>
  <si>
    <t>Industrijska strojarska škola ZG</t>
  </si>
  <si>
    <t>DV Grigor Vitez</t>
  </si>
  <si>
    <t>Samobor</t>
  </si>
  <si>
    <t>OŠ Trnsko</t>
  </si>
  <si>
    <t>DV Malešnica</t>
  </si>
  <si>
    <t>OŠ Slava Raškaj</t>
  </si>
  <si>
    <t>Ozalj</t>
  </si>
  <si>
    <t>OŠ Retfala</t>
  </si>
  <si>
    <t>Obrtnička škola Bjelovar</t>
  </si>
  <si>
    <t>INDUSTRIJSKO - OBRTNIČKA ŠKOLA, SISAK</t>
  </si>
  <si>
    <t>SISAK</t>
  </si>
  <si>
    <t>OŠ Ludbreg</t>
  </si>
  <si>
    <t>Ludbreg</t>
  </si>
  <si>
    <t>OŠ BLAŽ TADIJANOVIĆ</t>
  </si>
  <si>
    <t>OŠ Stjepana Radića</t>
  </si>
  <si>
    <t>Božjakovina</t>
  </si>
  <si>
    <t>DV Radost</t>
  </si>
  <si>
    <t>DV Trnoružica</t>
  </si>
  <si>
    <t>SŠ Ivan Seljanec</t>
  </si>
  <si>
    <t>OŠ Grigor Vitez</t>
  </si>
  <si>
    <t>Sv. Ivan Žabno</t>
  </si>
  <si>
    <t>OŠ Davorina Trstenjaka</t>
  </si>
  <si>
    <t>Hrvatska Kostajnica</t>
  </si>
  <si>
    <t>OŠ Ivana Gorana Kovačića</t>
  </si>
  <si>
    <t>Vinkovci</t>
  </si>
  <si>
    <t>SREDNJA GOSPODARSKA ŠKOLA, KŽ</t>
  </si>
  <si>
    <t>OŠ Kaštanjer</t>
  </si>
  <si>
    <t>Pula</t>
  </si>
  <si>
    <t>OŠ Eugena Kvaternika</t>
  </si>
  <si>
    <t>OŠ Martijanec</t>
  </si>
  <si>
    <t>Martijanec</t>
  </si>
  <si>
    <t>PŠ Jelas</t>
  </si>
  <si>
    <t>OŠ Ljubešćica</t>
  </si>
  <si>
    <t>Ljubešćica</t>
  </si>
  <si>
    <t>OŠ Dobriša Cesarić</t>
  </si>
  <si>
    <t>Dječji vrtić Petrinjčica</t>
  </si>
  <si>
    <t>Petrinja</t>
  </si>
  <si>
    <t>OŠ Dubrava</t>
  </si>
  <si>
    <t>Dubrava Vrbovečka</t>
  </si>
  <si>
    <t>SŠ Stjepan Ivšić</t>
  </si>
  <si>
    <t>OŠ Remete</t>
  </si>
  <si>
    <t>OŠ Jure Kaštelana</t>
  </si>
  <si>
    <t>OŠ Sibinjskih žrtava</t>
  </si>
  <si>
    <t>Sibinj</t>
  </si>
  <si>
    <t>Komercijalna i trgovačka škola Bjelovar</t>
  </si>
  <si>
    <t>PŠ Strmec</t>
  </si>
  <si>
    <t>Strmec</t>
  </si>
  <si>
    <t>ELEKTROTEHNIČKA I PROMETNA ŠKOLA OSIJEK</t>
  </si>
  <si>
    <t>SŠ VRBOVEC</t>
  </si>
  <si>
    <t>VRBOVEC</t>
  </si>
  <si>
    <t>OŠ Sesvetska Sela</t>
  </si>
  <si>
    <t>Sesvete</t>
  </si>
  <si>
    <t>SŠ Bartol Kašić</t>
  </si>
  <si>
    <t>Grubišno Polje</t>
  </si>
  <si>
    <t>SŠ PETRINJA</t>
  </si>
  <si>
    <t>OŠ BREZOVICA</t>
  </si>
  <si>
    <t>BREZOVICA</t>
  </si>
  <si>
    <t>OŠ Matka Laginje</t>
  </si>
  <si>
    <t>OŠ Mate Lovraka</t>
  </si>
  <si>
    <t>OŠ Hugo Badalić</t>
  </si>
  <si>
    <t>Ekonomska i birotehnička škola Bjelovar</t>
  </si>
  <si>
    <t>OŠ Augusta Cesarca</t>
  </si>
  <si>
    <t>Krapina</t>
  </si>
  <si>
    <t>SLAVONSKI BROD</t>
  </si>
  <si>
    <t>OŠ Rapska</t>
  </si>
  <si>
    <t>OŠ Ivan Švear</t>
  </si>
  <si>
    <t>OŠ Podolice</t>
  </si>
  <si>
    <t>OŠ Vukomerec</t>
  </si>
  <si>
    <t>OŠ dr. Vinka Žganca</t>
  </si>
  <si>
    <t>OŠ ANTUNA MIHANOVIĆA</t>
  </si>
  <si>
    <t>OŠ Đuro Ester</t>
  </si>
  <si>
    <t>Gimnazija Velika Gorica</t>
  </si>
  <si>
    <t>Gimnazija I.Z.Dijankovečkog</t>
  </si>
  <si>
    <t>OŠ Ostrog</t>
  </si>
  <si>
    <t>Kaštel Lukšić</t>
  </si>
  <si>
    <t>Prva riječka gimnazija</t>
  </si>
  <si>
    <t>OŠ Matija Antun Reljković</t>
  </si>
  <si>
    <t>Cerna</t>
  </si>
  <si>
    <t>OŠ Tin Ujević</t>
  </si>
  <si>
    <t>OŠ Čazma</t>
  </si>
  <si>
    <t>OŠ Antuna Mihanovića</t>
  </si>
  <si>
    <t>GIMNAZIJA JOSIPA SLAVENSKOG</t>
  </si>
  <si>
    <t>ČAKOVEC</t>
  </si>
  <si>
    <t>OŠ Špansko</t>
  </si>
  <si>
    <t>OŠ Strožanac</t>
  </si>
  <si>
    <t>OŠ Đuro Pilar</t>
  </si>
  <si>
    <t>Gimnazija dr. Mate Ujevića</t>
  </si>
  <si>
    <t>OŠ Jurja Šižgorića</t>
  </si>
  <si>
    <t xml:space="preserve">Šibenik </t>
  </si>
  <si>
    <t>DV Biokovsko zvonce</t>
  </si>
  <si>
    <t>Makarska</t>
  </si>
  <si>
    <t>OŠ Savski Gaj</t>
  </si>
  <si>
    <t>OŠ Kraljice Jelene</t>
  </si>
  <si>
    <t>Solin</t>
  </si>
  <si>
    <t>UKUPNO</t>
  </si>
  <si>
    <t>KOLIČINA U ŠK. GOD 2025./2026.</t>
  </si>
  <si>
    <t>Reka</t>
  </si>
  <si>
    <t>OŠ Marija Bistrica</t>
  </si>
  <si>
    <t>Marija Bistrica</t>
  </si>
  <si>
    <t>OŠ Antun Nemčić Gostovinski</t>
  </si>
  <si>
    <t>PŠ Reka, OŠ Antun Nemčić Gostovinski</t>
  </si>
  <si>
    <t>DV Izvor</t>
  </si>
  <si>
    <t>OŠ Sveta Nedelja</t>
  </si>
  <si>
    <t>Sveta Nedelja</t>
  </si>
  <si>
    <t>Rugvica</t>
  </si>
  <si>
    <t>OŠ Dragutin Domjanić</t>
  </si>
  <si>
    <t>OŠ Mihaela Šiloboda</t>
  </si>
  <si>
    <t>Sveti Martin pod Okićem</t>
  </si>
  <si>
    <t>OŠ Tina Ujevića</t>
  </si>
  <si>
    <t>OŠ Stjepana Bencekovića</t>
  </si>
  <si>
    <t>Rakov Potok</t>
  </si>
  <si>
    <t>COOR Velika Gorica</t>
  </si>
  <si>
    <t>Ekonomska škola Braće Radić</t>
  </si>
  <si>
    <t>Đakovo</t>
  </si>
  <si>
    <t>PŠ Glogovnica</t>
  </si>
  <si>
    <t>Donja Glogovnica</t>
  </si>
  <si>
    <t>OŠ Dvor</t>
  </si>
  <si>
    <t>Dvor</t>
  </si>
  <si>
    <t>Katolička osnovna škola</t>
  </si>
  <si>
    <t>Šibenik</t>
  </si>
  <si>
    <t>OŠ Trnovitica</t>
  </si>
  <si>
    <t>Trnovitica</t>
  </si>
  <si>
    <t>OŠ Sveti Petar Orehovec</t>
  </si>
  <si>
    <t>Sveti Petar Orehovec</t>
  </si>
  <si>
    <t>OŠ Zdenka Turkovića</t>
  </si>
  <si>
    <t>Kutjevo</t>
  </si>
  <si>
    <t>Vratišinec</t>
  </si>
  <si>
    <t>OŠ oca Petra Perice</t>
  </si>
  <si>
    <t>OŠ Sirač</t>
  </si>
  <si>
    <t>Sirač</t>
  </si>
  <si>
    <t>Gora</t>
  </si>
  <si>
    <t>OŠ Julija Kempfa</t>
  </si>
  <si>
    <t>Požega</t>
  </si>
  <si>
    <t>OŠ Studenci</t>
  </si>
  <si>
    <t>Studenci</t>
  </si>
  <si>
    <t>Zrakoplovno tehnička škola R.Perešina</t>
  </si>
  <si>
    <t>OŠ Velika Pisanica</t>
  </si>
  <si>
    <t>Velika Pisanica</t>
  </si>
  <si>
    <t>OŠ Franje Serta + PŠ Josipa Jedvaja</t>
  </si>
  <si>
    <t>Bednja</t>
  </si>
  <si>
    <t>OŠ Ivana Brlić Mažuranić</t>
  </si>
  <si>
    <t>Strizivojna</t>
  </si>
  <si>
    <t>Rokovci -Andrijaševci</t>
  </si>
  <si>
    <t>DV Šareni leptirić</t>
  </si>
  <si>
    <t>OŠ braće Radić</t>
  </si>
  <si>
    <t>OŠ Brajda</t>
  </si>
  <si>
    <t>PŠ Novakovec</t>
  </si>
  <si>
    <t>Novakovec</t>
  </si>
  <si>
    <t>Dječji vrtić Žabac</t>
  </si>
  <si>
    <t>Sveti Ivan Žabno</t>
  </si>
  <si>
    <t>Tehnička škola Zagreb</t>
  </si>
  <si>
    <t>OŠ Berek</t>
  </si>
  <si>
    <t>Berek</t>
  </si>
  <si>
    <t>OŠ METEL OŽEGOVIĆ</t>
  </si>
  <si>
    <t>RADOVAN</t>
  </si>
  <si>
    <t>SŠ IVANEC</t>
  </si>
  <si>
    <t>OŠ Eugena Kvaternika, PŠ Dubranec</t>
  </si>
  <si>
    <t>OŠ Eugena Kvaternika, PŠ Lukavec</t>
  </si>
  <si>
    <t>Dubranec</t>
  </si>
  <si>
    <t>Lukavec</t>
  </si>
  <si>
    <t>OŠ prof. F.V. Šignjara, PŠ Šemovci</t>
  </si>
  <si>
    <t>Šemovci</t>
  </si>
  <si>
    <t>DV Pčelica, PO GORNJI DRAGANEC</t>
  </si>
  <si>
    <t>Gornj Draganec</t>
  </si>
  <si>
    <t>Rovišće</t>
  </si>
  <si>
    <t>DV PALČICA, PO PREDAVAC</t>
  </si>
  <si>
    <t>Predavac</t>
  </si>
  <si>
    <t>DV PALČICA, PO ZRINSKI TOPOLOVAC</t>
  </si>
  <si>
    <t>Zrinski Topolovac</t>
  </si>
  <si>
    <t>OŠ Stenjevec</t>
  </si>
  <si>
    <t>DV Ivančica</t>
  </si>
  <si>
    <t>Ivanska</t>
  </si>
  <si>
    <t>DV Maslina</t>
  </si>
  <si>
    <t>Tribunj</t>
  </si>
  <si>
    <t>OŠ Horvati</t>
  </si>
  <si>
    <t>Štefanje</t>
  </si>
  <si>
    <t>OŠ Mahično</t>
  </si>
  <si>
    <t>OŠ M. Amruš</t>
  </si>
  <si>
    <t>OŠ M. Pereša</t>
  </si>
  <si>
    <t>Kapela</t>
  </si>
  <si>
    <t>Topolovac</t>
  </si>
  <si>
    <t>OŠ A. B. Šimića</t>
  </si>
  <si>
    <t>OSNOVNA ŠKOLA RETKOVEC</t>
  </si>
  <si>
    <t>OSNOVNA ŠKOLA LJUDEVITA GAJA, ZAPREŠIĆ</t>
  </si>
  <si>
    <t>Zaprešić</t>
  </si>
  <si>
    <t>OŠ Ivanska</t>
  </si>
  <si>
    <t>OŠ Kloštar Podravski</t>
  </si>
  <si>
    <t>Kloštar Podravski</t>
  </si>
  <si>
    <t>Posavski Bregi</t>
  </si>
  <si>
    <t>Osnovna škola Pantovčak</t>
  </si>
  <si>
    <t>Klanjec</t>
  </si>
  <si>
    <t>OŠ PROF.FILIPA LUKASA</t>
  </si>
  <si>
    <t>Kaštel Stari</t>
  </si>
  <si>
    <t>OŠ BOGOSLAV ŠULEK</t>
  </si>
  <si>
    <t>Osnovna škola Netretić</t>
  </si>
  <si>
    <t>Netretić</t>
  </si>
  <si>
    <t>OŠ Rugvica</t>
  </si>
  <si>
    <t>OŠ Sesvetska Sopnica</t>
  </si>
  <si>
    <t>SŠ fra Andrije Kačića Miošića</t>
  </si>
  <si>
    <t>OBRTNIČKA ŠKOLA SPLIT</t>
  </si>
  <si>
    <t>OŠ Bedenica</t>
  </si>
  <si>
    <t>Bedenica</t>
  </si>
  <si>
    <t xml:space="preserve">SREDNJA ŠKOLA ISIDORA KRŠNJAVOGA </t>
  </si>
  <si>
    <t>DV Nemo</t>
  </si>
  <si>
    <t>OŠ Domašinec</t>
  </si>
  <si>
    <t>Dekanovec</t>
  </si>
  <si>
    <t>OŠ Mladost</t>
  </si>
  <si>
    <t>Ravna Gora</t>
  </si>
  <si>
    <t>OŠ Dr. Branimir Marković</t>
  </si>
  <si>
    <t>DV Medenjak</t>
  </si>
  <si>
    <t>DJEČJI VRTIĆ SNJEŠKO</t>
  </si>
  <si>
    <t>OSNOVNA ŠKOLA VELIKO TROJSTVO</t>
  </si>
  <si>
    <t>Veliko Trojstvo</t>
  </si>
  <si>
    <t>Graditeljska škola Čakovec</t>
  </si>
  <si>
    <t>Udruga Maslačak</t>
  </si>
  <si>
    <t>PŠ Novačka</t>
  </si>
  <si>
    <t>OŠ Fran Koncelak, PŠ Peteranec</t>
  </si>
  <si>
    <t>DV Igra Molve, PO Pčelica</t>
  </si>
  <si>
    <t>OŠ dr. Vinka Žganca, PŠ Gornji Kraljevec</t>
  </si>
  <si>
    <t>OŠ Đurđevac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</si>
</sst>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2" fontId="8" fillId="0" borderId="4" xfId="0" applyNumberFormat="1" applyFont="1" applyBorder="1" applyAlignment="1">
      <alignment horizontal="left"/>
    </xf>
    <xf numFmtId="164" fontId="8" fillId="0" borderId="4" xfId="0" applyNumberFormat="1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center"/>
    </xf>
    <xf numFmtId="0" fontId="4" fillId="0" borderId="4" xfId="0" applyFont="1" applyBorder="1" applyAlignment="1">
      <alignment vertical="center"/>
    </xf>
    <xf numFmtId="2" fontId="3" fillId="3" borderId="4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8" fillId="3" borderId="4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F9B36-F7A4-44E9-ABAC-630C55503DCD}">
  <dimension ref="A1:F305"/>
  <sheetViews>
    <sheetView tabSelected="1" zoomScaleNormal="100" zoomScaleSheetLayoutView="90" workbookViewId="0">
      <selection activeCell="B10" sqref="B10"/>
    </sheetView>
  </sheetViews>
  <sheetFormatPr defaultRowHeight="14.25" x14ac:dyDescent="0.25"/>
  <cols>
    <col min="1" max="1" width="17.5703125" style="4" customWidth="1"/>
    <col min="2" max="2" width="54.7109375" style="4" customWidth="1"/>
    <col min="3" max="3" width="32" style="4" customWidth="1"/>
    <col min="4" max="4" width="45.7109375" style="4" bestFit="1" customWidth="1"/>
    <col min="5" max="5" width="22.140625" style="4" bestFit="1" customWidth="1"/>
    <col min="6" max="6" width="20.42578125" style="4" customWidth="1"/>
    <col min="7" max="16384" width="9.140625" style="4"/>
  </cols>
  <sheetData>
    <row r="1" spans="1:6" ht="37.5" customHeight="1" x14ac:dyDescent="0.25">
      <c r="A1" s="1" t="s">
        <v>0</v>
      </c>
      <c r="B1" s="2" t="s">
        <v>1</v>
      </c>
      <c r="C1" s="2" t="s">
        <v>2</v>
      </c>
      <c r="D1" s="2" t="s">
        <v>368</v>
      </c>
      <c r="E1" s="2" t="s">
        <v>3</v>
      </c>
      <c r="F1" s="3" t="s">
        <v>4</v>
      </c>
    </row>
    <row r="2" spans="1:6" ht="23.25" customHeight="1" x14ac:dyDescent="0.25">
      <c r="A2" s="5">
        <v>1</v>
      </c>
      <c r="B2" s="22" t="s">
        <v>487</v>
      </c>
      <c r="C2" s="22" t="s">
        <v>133</v>
      </c>
      <c r="D2" s="16">
        <v>309</v>
      </c>
      <c r="E2" s="16">
        <v>40</v>
      </c>
      <c r="F2" s="18">
        <f t="shared" ref="F2:F65" si="0">D2/E2</f>
        <v>7.7249999999999996</v>
      </c>
    </row>
    <row r="3" spans="1:6" ht="23.25" customHeight="1" x14ac:dyDescent="0.25">
      <c r="A3" s="5">
        <v>2</v>
      </c>
      <c r="B3" s="20" t="s">
        <v>387</v>
      </c>
      <c r="C3" s="20" t="s">
        <v>388</v>
      </c>
      <c r="D3" s="21">
        <v>74</v>
      </c>
      <c r="E3" s="21">
        <v>14</v>
      </c>
      <c r="F3" s="18">
        <f t="shared" si="0"/>
        <v>5.2857142857142856</v>
      </c>
    </row>
    <row r="4" spans="1:6" ht="23.25" customHeight="1" x14ac:dyDescent="0.25">
      <c r="A4" s="5">
        <v>3</v>
      </c>
      <c r="B4" s="22" t="s">
        <v>477</v>
      </c>
      <c r="C4" s="22" t="s">
        <v>478</v>
      </c>
      <c r="D4" s="16">
        <v>1061</v>
      </c>
      <c r="E4" s="16">
        <v>211</v>
      </c>
      <c r="F4" s="18">
        <f t="shared" si="0"/>
        <v>5.028436018957346</v>
      </c>
    </row>
    <row r="5" spans="1:6" ht="23.25" customHeight="1" x14ac:dyDescent="0.25">
      <c r="A5" s="6">
        <v>4</v>
      </c>
      <c r="B5" s="12" t="s">
        <v>491</v>
      </c>
      <c r="C5" s="12" t="s">
        <v>11</v>
      </c>
      <c r="D5" s="11">
        <v>74</v>
      </c>
      <c r="E5" s="11">
        <v>15</v>
      </c>
      <c r="F5" s="19">
        <f t="shared" si="0"/>
        <v>4.9333333333333336</v>
      </c>
    </row>
    <row r="6" spans="1:6" ht="23.25" customHeight="1" x14ac:dyDescent="0.25">
      <c r="A6" s="6">
        <v>5</v>
      </c>
      <c r="B6" s="7" t="s">
        <v>51</v>
      </c>
      <c r="C6" s="7" t="s">
        <v>52</v>
      </c>
      <c r="D6" s="8">
        <v>32</v>
      </c>
      <c r="E6" s="8">
        <v>8</v>
      </c>
      <c r="F6" s="19">
        <f t="shared" si="0"/>
        <v>4</v>
      </c>
    </row>
    <row r="7" spans="1:6" ht="23.25" customHeight="1" x14ac:dyDescent="0.25">
      <c r="A7" s="6">
        <v>6</v>
      </c>
      <c r="B7" s="7" t="s">
        <v>7</v>
      </c>
      <c r="C7" s="7" t="s">
        <v>8</v>
      </c>
      <c r="D7" s="8">
        <v>139</v>
      </c>
      <c r="E7" s="8">
        <v>43</v>
      </c>
      <c r="F7" s="19">
        <f t="shared" si="0"/>
        <v>3.2325581395348837</v>
      </c>
    </row>
    <row r="8" spans="1:6" ht="23.25" customHeight="1" x14ac:dyDescent="0.25">
      <c r="A8" s="6">
        <v>7</v>
      </c>
      <c r="B8" s="7" t="s">
        <v>35</v>
      </c>
      <c r="C8" s="7" t="s">
        <v>36</v>
      </c>
      <c r="D8" s="8">
        <v>287</v>
      </c>
      <c r="E8" s="8">
        <v>96</v>
      </c>
      <c r="F8" s="19">
        <f t="shared" si="0"/>
        <v>2.9895833333333335</v>
      </c>
    </row>
    <row r="9" spans="1:6" ht="23.25" customHeight="1" x14ac:dyDescent="0.25">
      <c r="A9" s="6">
        <v>8</v>
      </c>
      <c r="B9" s="7" t="s">
        <v>25</v>
      </c>
      <c r="C9" s="7" t="s">
        <v>26</v>
      </c>
      <c r="D9" s="8">
        <v>101</v>
      </c>
      <c r="E9" s="8">
        <v>34</v>
      </c>
      <c r="F9" s="19">
        <f t="shared" si="0"/>
        <v>2.9705882352941178</v>
      </c>
    </row>
    <row r="10" spans="1:6" ht="23.25" customHeight="1" x14ac:dyDescent="0.25">
      <c r="A10" s="6">
        <v>9</v>
      </c>
      <c r="B10" s="7" t="s">
        <v>235</v>
      </c>
      <c r="C10" s="7" t="s">
        <v>236</v>
      </c>
      <c r="D10" s="8">
        <v>88</v>
      </c>
      <c r="E10" s="8">
        <v>31</v>
      </c>
      <c r="F10" s="19">
        <f t="shared" si="0"/>
        <v>2.838709677419355</v>
      </c>
    </row>
    <row r="11" spans="1:6" ht="23.25" customHeight="1" x14ac:dyDescent="0.25">
      <c r="A11" s="6">
        <v>10</v>
      </c>
      <c r="B11" s="7" t="s">
        <v>488</v>
      </c>
      <c r="C11" s="7" t="s">
        <v>6</v>
      </c>
      <c r="D11" s="8">
        <v>31</v>
      </c>
      <c r="E11" s="8">
        <v>11</v>
      </c>
      <c r="F11" s="19">
        <f t="shared" si="0"/>
        <v>2.8181818181818183</v>
      </c>
    </row>
    <row r="12" spans="1:6" ht="23.25" customHeight="1" x14ac:dyDescent="0.25">
      <c r="A12" s="6">
        <v>11</v>
      </c>
      <c r="B12" s="7" t="s">
        <v>5</v>
      </c>
      <c r="C12" s="7" t="s">
        <v>6</v>
      </c>
      <c r="D12" s="8">
        <v>23</v>
      </c>
      <c r="E12" s="8">
        <v>9</v>
      </c>
      <c r="F12" s="19">
        <f t="shared" si="0"/>
        <v>2.5555555555555554</v>
      </c>
    </row>
    <row r="13" spans="1:6" ht="23.25" customHeight="1" x14ac:dyDescent="0.25">
      <c r="A13" s="6">
        <v>12</v>
      </c>
      <c r="B13" s="7" t="s">
        <v>55</v>
      </c>
      <c r="C13" s="7" t="s">
        <v>56</v>
      </c>
      <c r="D13" s="8">
        <v>118</v>
      </c>
      <c r="E13" s="8">
        <v>48</v>
      </c>
      <c r="F13" s="19">
        <f t="shared" si="0"/>
        <v>2.4583333333333335</v>
      </c>
    </row>
    <row r="14" spans="1:6" ht="23.25" customHeight="1" x14ac:dyDescent="0.25">
      <c r="A14" s="23">
        <v>13</v>
      </c>
      <c r="B14" s="24" t="s">
        <v>433</v>
      </c>
      <c r="C14" s="24" t="s">
        <v>434</v>
      </c>
      <c r="D14" s="25">
        <v>11</v>
      </c>
      <c r="E14" s="25">
        <v>5</v>
      </c>
      <c r="F14" s="26">
        <f t="shared" ref="F14" si="1">D14/E14</f>
        <v>2.2000000000000002</v>
      </c>
    </row>
    <row r="15" spans="1:6" ht="23.25" customHeight="1" x14ac:dyDescent="0.25">
      <c r="A15" s="6">
        <v>14</v>
      </c>
      <c r="B15" s="7" t="s">
        <v>31</v>
      </c>
      <c r="C15" s="7" t="s">
        <v>32</v>
      </c>
      <c r="D15" s="8">
        <v>268</v>
      </c>
      <c r="E15" s="8">
        <v>127</v>
      </c>
      <c r="F15" s="19">
        <f t="shared" si="0"/>
        <v>2.1102362204724407</v>
      </c>
    </row>
    <row r="16" spans="1:6" ht="23.25" customHeight="1" x14ac:dyDescent="0.25">
      <c r="A16" s="6">
        <v>15</v>
      </c>
      <c r="B16" s="7" t="s">
        <v>419</v>
      </c>
      <c r="C16" s="7" t="s">
        <v>420</v>
      </c>
      <c r="D16" s="11">
        <v>41</v>
      </c>
      <c r="E16" s="8">
        <v>20</v>
      </c>
      <c r="F16" s="19">
        <f t="shared" si="0"/>
        <v>2.0499999999999998</v>
      </c>
    </row>
    <row r="17" spans="1:6" ht="23.25" customHeight="1" x14ac:dyDescent="0.25">
      <c r="A17" s="6">
        <v>16</v>
      </c>
      <c r="B17" s="12" t="s">
        <v>53</v>
      </c>
      <c r="C17" s="12" t="s">
        <v>54</v>
      </c>
      <c r="D17" s="11">
        <v>433</v>
      </c>
      <c r="E17" s="11">
        <v>248</v>
      </c>
      <c r="F17" s="19">
        <f t="shared" si="0"/>
        <v>1.7459677419354838</v>
      </c>
    </row>
    <row r="18" spans="1:6" ht="23.25" customHeight="1" x14ac:dyDescent="0.25">
      <c r="A18" s="6">
        <v>17</v>
      </c>
      <c r="B18" s="7" t="s">
        <v>14</v>
      </c>
      <c r="C18" s="7" t="s">
        <v>15</v>
      </c>
      <c r="D18" s="8">
        <v>115</v>
      </c>
      <c r="E18" s="8">
        <v>75</v>
      </c>
      <c r="F18" s="19">
        <f t="shared" si="0"/>
        <v>1.5333333333333334</v>
      </c>
    </row>
    <row r="19" spans="1:6" ht="23.25" customHeight="1" x14ac:dyDescent="0.25">
      <c r="A19" s="6">
        <v>17</v>
      </c>
      <c r="B19" s="7" t="s">
        <v>27</v>
      </c>
      <c r="C19" s="7" t="s">
        <v>28</v>
      </c>
      <c r="D19" s="8">
        <v>23</v>
      </c>
      <c r="E19" s="8">
        <v>15</v>
      </c>
      <c r="F19" s="19">
        <f t="shared" si="0"/>
        <v>1.5333333333333334</v>
      </c>
    </row>
    <row r="20" spans="1:6" ht="23.25" customHeight="1" x14ac:dyDescent="0.25">
      <c r="A20" s="6">
        <v>19</v>
      </c>
      <c r="B20" s="7" t="s">
        <v>492</v>
      </c>
      <c r="C20" s="7" t="s">
        <v>74</v>
      </c>
      <c r="D20" s="8">
        <v>344</v>
      </c>
      <c r="E20" s="8">
        <v>240</v>
      </c>
      <c r="F20" s="19">
        <f t="shared" si="0"/>
        <v>1.4333333333333333</v>
      </c>
    </row>
    <row r="21" spans="1:6" ht="23.25" customHeight="1" x14ac:dyDescent="0.25">
      <c r="A21" s="6">
        <v>19</v>
      </c>
      <c r="B21" s="7" t="s">
        <v>12</v>
      </c>
      <c r="C21" s="7" t="s">
        <v>13</v>
      </c>
      <c r="D21" s="8">
        <v>181</v>
      </c>
      <c r="E21" s="8">
        <v>127</v>
      </c>
      <c r="F21" s="19">
        <f t="shared" si="0"/>
        <v>1.4251968503937007</v>
      </c>
    </row>
    <row r="22" spans="1:6" ht="23.25" customHeight="1" x14ac:dyDescent="0.25">
      <c r="A22" s="6">
        <v>21</v>
      </c>
      <c r="B22" s="7" t="s">
        <v>257</v>
      </c>
      <c r="C22" s="7" t="s">
        <v>258</v>
      </c>
      <c r="D22" s="8">
        <v>70</v>
      </c>
      <c r="E22" s="8">
        <v>50</v>
      </c>
      <c r="F22" s="19">
        <f t="shared" si="0"/>
        <v>1.4</v>
      </c>
    </row>
    <row r="23" spans="1:6" ht="23.25" customHeight="1" x14ac:dyDescent="0.25">
      <c r="A23" s="6">
        <v>21</v>
      </c>
      <c r="B23" s="7" t="s">
        <v>120</v>
      </c>
      <c r="C23" s="7" t="s">
        <v>121</v>
      </c>
      <c r="D23" s="8">
        <v>91</v>
      </c>
      <c r="E23" s="8">
        <v>65</v>
      </c>
      <c r="F23" s="19">
        <f t="shared" si="0"/>
        <v>1.4</v>
      </c>
    </row>
    <row r="24" spans="1:6" ht="23.25" customHeight="1" x14ac:dyDescent="0.25">
      <c r="A24" s="6">
        <v>23</v>
      </c>
      <c r="B24" s="12" t="s">
        <v>49</v>
      </c>
      <c r="C24" s="12" t="s">
        <v>50</v>
      </c>
      <c r="D24" s="11">
        <v>11</v>
      </c>
      <c r="E24" s="11">
        <v>8</v>
      </c>
      <c r="F24" s="19">
        <f t="shared" si="0"/>
        <v>1.375</v>
      </c>
    </row>
    <row r="25" spans="1:6" ht="23.25" customHeight="1" x14ac:dyDescent="0.25">
      <c r="A25" s="6">
        <v>24</v>
      </c>
      <c r="B25" s="7" t="s">
        <v>29</v>
      </c>
      <c r="C25" s="7" t="s">
        <v>30</v>
      </c>
      <c r="D25" s="8">
        <v>9</v>
      </c>
      <c r="E25" s="8">
        <v>7</v>
      </c>
      <c r="F25" s="19">
        <f t="shared" si="0"/>
        <v>1.2857142857142858</v>
      </c>
    </row>
    <row r="26" spans="1:6" ht="23.25" customHeight="1" x14ac:dyDescent="0.25">
      <c r="A26" s="6">
        <v>25</v>
      </c>
      <c r="B26" s="7" t="s">
        <v>41</v>
      </c>
      <c r="C26" s="7" t="s">
        <v>42</v>
      </c>
      <c r="D26" s="8">
        <v>252</v>
      </c>
      <c r="E26" s="8">
        <v>202</v>
      </c>
      <c r="F26" s="19">
        <f t="shared" si="0"/>
        <v>1.2475247524752475</v>
      </c>
    </row>
    <row r="27" spans="1:6" ht="23.25" customHeight="1" x14ac:dyDescent="0.25">
      <c r="A27" s="6">
        <v>26</v>
      </c>
      <c r="B27" s="12" t="s">
        <v>63</v>
      </c>
      <c r="C27" s="12" t="s">
        <v>64</v>
      </c>
      <c r="D27" s="11">
        <v>424</v>
      </c>
      <c r="E27" s="11">
        <v>350</v>
      </c>
      <c r="F27" s="19">
        <f t="shared" si="0"/>
        <v>1.2114285714285715</v>
      </c>
    </row>
    <row r="28" spans="1:6" ht="23.25" customHeight="1" x14ac:dyDescent="0.25">
      <c r="A28" s="6">
        <v>27</v>
      </c>
      <c r="B28" s="13" t="s">
        <v>102</v>
      </c>
      <c r="C28" s="13" t="s">
        <v>103</v>
      </c>
      <c r="D28" s="11">
        <v>50</v>
      </c>
      <c r="E28" s="11">
        <v>45</v>
      </c>
      <c r="F28" s="19">
        <f t="shared" si="0"/>
        <v>1.1111111111111112</v>
      </c>
    </row>
    <row r="29" spans="1:6" ht="23.25" customHeight="1" x14ac:dyDescent="0.25">
      <c r="A29" s="6">
        <v>28</v>
      </c>
      <c r="B29" s="7" t="s">
        <v>483</v>
      </c>
      <c r="C29" s="7" t="s">
        <v>480</v>
      </c>
      <c r="D29" s="8">
        <v>76</v>
      </c>
      <c r="E29" s="8">
        <v>72</v>
      </c>
      <c r="F29" s="19">
        <f t="shared" si="0"/>
        <v>1.0555555555555556</v>
      </c>
    </row>
    <row r="30" spans="1:6" ht="23.25" customHeight="1" x14ac:dyDescent="0.25">
      <c r="A30" s="6">
        <v>29</v>
      </c>
      <c r="B30" s="7" t="s">
        <v>47</v>
      </c>
      <c r="C30" s="7" t="s">
        <v>48</v>
      </c>
      <c r="D30" s="8">
        <v>219</v>
      </c>
      <c r="E30" s="8">
        <v>214</v>
      </c>
      <c r="F30" s="19">
        <f t="shared" si="0"/>
        <v>1.0233644859813085</v>
      </c>
    </row>
    <row r="31" spans="1:6" ht="23.25" customHeight="1" x14ac:dyDescent="0.25">
      <c r="A31" s="6">
        <v>29</v>
      </c>
      <c r="B31" s="7" t="s">
        <v>451</v>
      </c>
      <c r="C31" s="7" t="s">
        <v>452</v>
      </c>
      <c r="D31" s="8">
        <v>186</v>
      </c>
      <c r="E31" s="8">
        <v>182</v>
      </c>
      <c r="F31" s="19">
        <f t="shared" si="0"/>
        <v>1.0219780219780219</v>
      </c>
    </row>
    <row r="32" spans="1:6" ht="23.25" customHeight="1" x14ac:dyDescent="0.25">
      <c r="A32" s="6">
        <v>31</v>
      </c>
      <c r="B32" s="7" t="s">
        <v>70</v>
      </c>
      <c r="C32" s="7" t="s">
        <v>71</v>
      </c>
      <c r="D32" s="8">
        <v>39</v>
      </c>
      <c r="E32" s="8">
        <v>40</v>
      </c>
      <c r="F32" s="19">
        <f t="shared" si="0"/>
        <v>0.97499999999999998</v>
      </c>
    </row>
    <row r="33" spans="1:6" ht="23.25" customHeight="1" x14ac:dyDescent="0.25">
      <c r="A33" s="6">
        <v>32</v>
      </c>
      <c r="B33" s="7" t="s">
        <v>61</v>
      </c>
      <c r="C33" s="7" t="s">
        <v>62</v>
      </c>
      <c r="D33" s="8">
        <v>164</v>
      </c>
      <c r="E33" s="8">
        <v>170</v>
      </c>
      <c r="F33" s="19">
        <f t="shared" si="0"/>
        <v>0.96470588235294119</v>
      </c>
    </row>
    <row r="34" spans="1:6" ht="23.25" customHeight="1" x14ac:dyDescent="0.25">
      <c r="A34" s="6">
        <v>33</v>
      </c>
      <c r="B34" s="12" t="s">
        <v>37</v>
      </c>
      <c r="C34" s="12" t="s">
        <v>38</v>
      </c>
      <c r="D34" s="11">
        <v>33</v>
      </c>
      <c r="E34" s="11">
        <v>37</v>
      </c>
      <c r="F34" s="19">
        <f t="shared" si="0"/>
        <v>0.89189189189189189</v>
      </c>
    </row>
    <row r="35" spans="1:6" ht="23.25" customHeight="1" x14ac:dyDescent="0.25">
      <c r="A35" s="6">
        <v>33</v>
      </c>
      <c r="B35" s="12" t="s">
        <v>98</v>
      </c>
      <c r="C35" s="7" t="s">
        <v>99</v>
      </c>
      <c r="D35" s="8">
        <v>608</v>
      </c>
      <c r="E35" s="8">
        <v>683</v>
      </c>
      <c r="F35" s="19">
        <f t="shared" si="0"/>
        <v>0.89019033674963399</v>
      </c>
    </row>
    <row r="36" spans="1:6" ht="23.25" customHeight="1" x14ac:dyDescent="0.25">
      <c r="A36" s="6">
        <v>35</v>
      </c>
      <c r="B36" s="7" t="s">
        <v>141</v>
      </c>
      <c r="C36" s="7">
        <v>43</v>
      </c>
      <c r="D36" s="8">
        <v>92</v>
      </c>
      <c r="E36" s="8">
        <v>105</v>
      </c>
      <c r="F36" s="19">
        <f t="shared" si="0"/>
        <v>0.87619047619047619</v>
      </c>
    </row>
    <row r="37" spans="1:6" ht="23.25" customHeight="1" x14ac:dyDescent="0.25">
      <c r="A37" s="6">
        <v>36</v>
      </c>
      <c r="B37" s="7" t="s">
        <v>59</v>
      </c>
      <c r="C37" s="7" t="s">
        <v>60</v>
      </c>
      <c r="D37" s="8">
        <v>41</v>
      </c>
      <c r="E37" s="8">
        <v>47</v>
      </c>
      <c r="F37" s="19">
        <f t="shared" si="0"/>
        <v>0.87234042553191493</v>
      </c>
    </row>
    <row r="38" spans="1:6" ht="23.25" customHeight="1" x14ac:dyDescent="0.25">
      <c r="A38" s="6">
        <v>36</v>
      </c>
      <c r="B38" s="12" t="s">
        <v>110</v>
      </c>
      <c r="C38" s="12" t="s">
        <v>111</v>
      </c>
      <c r="D38" s="11">
        <v>101</v>
      </c>
      <c r="E38" s="11">
        <v>116</v>
      </c>
      <c r="F38" s="19">
        <f t="shared" si="0"/>
        <v>0.87068965517241381</v>
      </c>
    </row>
    <row r="39" spans="1:6" ht="23.25" customHeight="1" x14ac:dyDescent="0.25">
      <c r="A39" s="6">
        <v>36</v>
      </c>
      <c r="B39" s="12" t="s">
        <v>9</v>
      </c>
      <c r="C39" s="12" t="s">
        <v>10</v>
      </c>
      <c r="D39" s="11">
        <v>33</v>
      </c>
      <c r="E39" s="11">
        <v>38</v>
      </c>
      <c r="F39" s="19">
        <f t="shared" si="0"/>
        <v>0.86842105263157898</v>
      </c>
    </row>
    <row r="40" spans="1:6" ht="23.25" customHeight="1" x14ac:dyDescent="0.25">
      <c r="A40" s="6">
        <v>39</v>
      </c>
      <c r="B40" s="12" t="s">
        <v>43</v>
      </c>
      <c r="C40" s="12" t="s">
        <v>44</v>
      </c>
      <c r="D40" s="11">
        <v>418</v>
      </c>
      <c r="E40" s="11">
        <v>491</v>
      </c>
      <c r="F40" s="19">
        <f t="shared" si="0"/>
        <v>0.85132382892057024</v>
      </c>
    </row>
    <row r="41" spans="1:6" ht="23.25" customHeight="1" x14ac:dyDescent="0.25">
      <c r="A41" s="6">
        <v>40</v>
      </c>
      <c r="B41" s="13" t="s">
        <v>80</v>
      </c>
      <c r="C41" s="13" t="s">
        <v>81</v>
      </c>
      <c r="D41" s="11">
        <v>35</v>
      </c>
      <c r="E41" s="11">
        <v>42</v>
      </c>
      <c r="F41" s="19">
        <f t="shared" si="0"/>
        <v>0.83333333333333337</v>
      </c>
    </row>
    <row r="42" spans="1:6" ht="23.25" customHeight="1" x14ac:dyDescent="0.25">
      <c r="A42" s="6">
        <v>40</v>
      </c>
      <c r="B42" s="7" t="s">
        <v>57</v>
      </c>
      <c r="C42" s="7" t="s">
        <v>58</v>
      </c>
      <c r="D42" s="8">
        <v>418</v>
      </c>
      <c r="E42" s="8">
        <v>502</v>
      </c>
      <c r="F42" s="19">
        <f t="shared" si="0"/>
        <v>0.83266932270916338</v>
      </c>
    </row>
    <row r="43" spans="1:6" ht="23.25" customHeight="1" x14ac:dyDescent="0.25">
      <c r="A43" s="6">
        <v>42</v>
      </c>
      <c r="B43" s="7" t="s">
        <v>228</v>
      </c>
      <c r="C43" s="7" t="s">
        <v>34</v>
      </c>
      <c r="D43" s="8">
        <v>88</v>
      </c>
      <c r="E43" s="8">
        <v>108</v>
      </c>
      <c r="F43" s="19">
        <f t="shared" si="0"/>
        <v>0.81481481481481477</v>
      </c>
    </row>
    <row r="44" spans="1:6" ht="23.25" customHeight="1" x14ac:dyDescent="0.25">
      <c r="A44" s="6">
        <v>43</v>
      </c>
      <c r="B44" s="7" t="s">
        <v>85</v>
      </c>
      <c r="C44" s="7" t="s">
        <v>86</v>
      </c>
      <c r="D44" s="8">
        <v>198</v>
      </c>
      <c r="E44" s="8">
        <v>262</v>
      </c>
      <c r="F44" s="19">
        <f t="shared" si="0"/>
        <v>0.75572519083969469</v>
      </c>
    </row>
    <row r="45" spans="1:6" ht="23.25" customHeight="1" x14ac:dyDescent="0.25">
      <c r="A45" s="6">
        <v>44</v>
      </c>
      <c r="B45" s="7" t="s">
        <v>18</v>
      </c>
      <c r="C45" s="7" t="s">
        <v>448</v>
      </c>
      <c r="D45" s="8">
        <v>75</v>
      </c>
      <c r="E45" s="8">
        <v>100</v>
      </c>
      <c r="F45" s="19">
        <f t="shared" si="0"/>
        <v>0.75</v>
      </c>
    </row>
    <row r="46" spans="1:6" ht="23.25" customHeight="1" x14ac:dyDescent="0.25">
      <c r="A46" s="6">
        <v>45</v>
      </c>
      <c r="B46" s="7" t="s">
        <v>115</v>
      </c>
      <c r="C46" s="7" t="s">
        <v>116</v>
      </c>
      <c r="D46" s="8">
        <v>26</v>
      </c>
      <c r="E46" s="8">
        <v>35</v>
      </c>
      <c r="F46" s="19">
        <f t="shared" si="0"/>
        <v>0.74285714285714288</v>
      </c>
    </row>
    <row r="47" spans="1:6" ht="23.25" customHeight="1" x14ac:dyDescent="0.25">
      <c r="A47" s="6">
        <v>46</v>
      </c>
      <c r="B47" s="7" t="s">
        <v>481</v>
      </c>
      <c r="C47" s="7" t="s">
        <v>480</v>
      </c>
      <c r="D47" s="8">
        <v>86</v>
      </c>
      <c r="E47" s="8">
        <v>119</v>
      </c>
      <c r="F47" s="19">
        <f t="shared" si="0"/>
        <v>0.72268907563025209</v>
      </c>
    </row>
    <row r="48" spans="1:6" ht="23.25" customHeight="1" x14ac:dyDescent="0.25">
      <c r="A48" s="6">
        <v>46</v>
      </c>
      <c r="B48" s="12" t="s">
        <v>89</v>
      </c>
      <c r="C48" s="12" t="s">
        <v>90</v>
      </c>
      <c r="D48" s="11">
        <v>140</v>
      </c>
      <c r="E48" s="11">
        <v>194</v>
      </c>
      <c r="F48" s="19">
        <f t="shared" si="0"/>
        <v>0.72164948453608246</v>
      </c>
    </row>
    <row r="49" spans="1:6" ht="23.25" customHeight="1" x14ac:dyDescent="0.25">
      <c r="A49" s="6">
        <v>48</v>
      </c>
      <c r="B49" s="12" t="s">
        <v>82</v>
      </c>
      <c r="C49" s="12" t="s">
        <v>83</v>
      </c>
      <c r="D49" s="11">
        <v>279</v>
      </c>
      <c r="E49" s="11">
        <v>400</v>
      </c>
      <c r="F49" s="19">
        <f t="shared" si="0"/>
        <v>0.69750000000000001</v>
      </c>
    </row>
    <row r="50" spans="1:6" ht="23.25" customHeight="1" x14ac:dyDescent="0.25">
      <c r="A50" s="6">
        <v>49</v>
      </c>
      <c r="B50" s="7" t="s">
        <v>96</v>
      </c>
      <c r="C50" s="7" t="s">
        <v>97</v>
      </c>
      <c r="D50" s="8">
        <v>107</v>
      </c>
      <c r="E50" s="8">
        <v>155</v>
      </c>
      <c r="F50" s="19">
        <f t="shared" si="0"/>
        <v>0.69032258064516128</v>
      </c>
    </row>
    <row r="51" spans="1:6" ht="23.25" customHeight="1" x14ac:dyDescent="0.25">
      <c r="A51" s="6">
        <v>50</v>
      </c>
      <c r="B51" s="7" t="s">
        <v>104</v>
      </c>
      <c r="C51" s="7" t="s">
        <v>463</v>
      </c>
      <c r="D51" s="8">
        <v>66</v>
      </c>
      <c r="E51" s="8">
        <v>102</v>
      </c>
      <c r="F51" s="19">
        <f t="shared" si="0"/>
        <v>0.6470588235294118</v>
      </c>
    </row>
    <row r="52" spans="1:6" ht="23.25" customHeight="1" x14ac:dyDescent="0.25">
      <c r="A52" s="6">
        <v>51</v>
      </c>
      <c r="B52" s="7" t="s">
        <v>429</v>
      </c>
      <c r="C52" s="7" t="s">
        <v>431</v>
      </c>
      <c r="D52" s="8">
        <v>30</v>
      </c>
      <c r="E52" s="8">
        <v>50</v>
      </c>
      <c r="F52" s="19">
        <f t="shared" si="0"/>
        <v>0.6</v>
      </c>
    </row>
    <row r="53" spans="1:6" ht="23.25" customHeight="1" x14ac:dyDescent="0.25">
      <c r="A53" s="6">
        <v>51</v>
      </c>
      <c r="B53" s="7" t="s">
        <v>489</v>
      </c>
      <c r="C53" s="7" t="s">
        <v>17</v>
      </c>
      <c r="D53" s="8">
        <v>15</v>
      </c>
      <c r="E53" s="8">
        <v>25</v>
      </c>
      <c r="F53" s="19">
        <f t="shared" si="0"/>
        <v>0.6</v>
      </c>
    </row>
    <row r="54" spans="1:6" ht="23.25" customHeight="1" x14ac:dyDescent="0.25">
      <c r="A54" s="6">
        <v>53</v>
      </c>
      <c r="B54" s="7" t="s">
        <v>112</v>
      </c>
      <c r="C54" s="7" t="s">
        <v>163</v>
      </c>
      <c r="D54" s="8">
        <v>88</v>
      </c>
      <c r="E54" s="8">
        <v>153</v>
      </c>
      <c r="F54" s="19">
        <f t="shared" si="0"/>
        <v>0.57516339869281041</v>
      </c>
    </row>
    <row r="55" spans="1:6" ht="23.25" customHeight="1" x14ac:dyDescent="0.25">
      <c r="A55" s="6">
        <v>54</v>
      </c>
      <c r="B55" s="12" t="s">
        <v>146</v>
      </c>
      <c r="C55" s="12" t="s">
        <v>147</v>
      </c>
      <c r="D55" s="11">
        <v>322</v>
      </c>
      <c r="E55" s="11">
        <v>591</v>
      </c>
      <c r="F55" s="19">
        <f t="shared" si="0"/>
        <v>0.54483925549915402</v>
      </c>
    </row>
    <row r="56" spans="1:6" ht="23.25" customHeight="1" x14ac:dyDescent="0.25">
      <c r="A56" s="6">
        <v>55</v>
      </c>
      <c r="B56" s="7" t="s">
        <v>196</v>
      </c>
      <c r="C56" s="7" t="s">
        <v>197</v>
      </c>
      <c r="D56" s="8">
        <v>26</v>
      </c>
      <c r="E56" s="8">
        <v>49</v>
      </c>
      <c r="F56" s="19">
        <f t="shared" si="0"/>
        <v>0.53061224489795922</v>
      </c>
    </row>
    <row r="57" spans="1:6" ht="23.25" customHeight="1" x14ac:dyDescent="0.25">
      <c r="A57" s="6">
        <v>55</v>
      </c>
      <c r="B57" s="13" t="s">
        <v>16</v>
      </c>
      <c r="C57" s="13" t="s">
        <v>17</v>
      </c>
      <c r="D57" s="11">
        <v>10</v>
      </c>
      <c r="E57" s="11">
        <v>19</v>
      </c>
      <c r="F57" s="19">
        <f t="shared" si="0"/>
        <v>0.52631578947368418</v>
      </c>
    </row>
    <row r="58" spans="1:6" ht="23.25" customHeight="1" x14ac:dyDescent="0.25">
      <c r="A58" s="6">
        <v>57</v>
      </c>
      <c r="B58" s="7" t="s">
        <v>476</v>
      </c>
      <c r="C58" s="7" t="s">
        <v>44</v>
      </c>
      <c r="D58" s="8">
        <v>36</v>
      </c>
      <c r="E58" s="8">
        <v>70</v>
      </c>
      <c r="F58" s="19">
        <f t="shared" si="0"/>
        <v>0.51428571428571423</v>
      </c>
    </row>
    <row r="59" spans="1:6" ht="23.25" customHeight="1" x14ac:dyDescent="0.25">
      <c r="A59" s="6">
        <v>57</v>
      </c>
      <c r="B59" s="7" t="s">
        <v>160</v>
      </c>
      <c r="C59" s="7" t="s">
        <v>161</v>
      </c>
      <c r="D59" s="8">
        <v>138</v>
      </c>
      <c r="E59" s="8">
        <v>269</v>
      </c>
      <c r="F59" s="19">
        <f t="shared" si="0"/>
        <v>0.51301115241635686</v>
      </c>
    </row>
    <row r="60" spans="1:6" ht="23.25" customHeight="1" x14ac:dyDescent="0.25">
      <c r="A60" s="6">
        <v>57</v>
      </c>
      <c r="B60" s="12" t="s">
        <v>113</v>
      </c>
      <c r="C60" s="12" t="s">
        <v>114</v>
      </c>
      <c r="D60" s="11">
        <v>133</v>
      </c>
      <c r="E60" s="11">
        <v>262</v>
      </c>
      <c r="F60" s="19">
        <f t="shared" si="0"/>
        <v>0.50763358778625955</v>
      </c>
    </row>
    <row r="61" spans="1:6" ht="23.25" customHeight="1" x14ac:dyDescent="0.25">
      <c r="A61" s="6">
        <v>57</v>
      </c>
      <c r="B61" s="7" t="s">
        <v>128</v>
      </c>
      <c r="C61" s="7" t="s">
        <v>129</v>
      </c>
      <c r="D61" s="8">
        <v>79</v>
      </c>
      <c r="E61" s="8">
        <v>156</v>
      </c>
      <c r="F61" s="19">
        <f t="shared" si="0"/>
        <v>0.50641025641025639</v>
      </c>
    </row>
    <row r="62" spans="1:6" ht="23.25" customHeight="1" x14ac:dyDescent="0.25">
      <c r="A62" s="6">
        <v>61</v>
      </c>
      <c r="B62" s="7" t="s">
        <v>75</v>
      </c>
      <c r="C62" s="7" t="s">
        <v>76</v>
      </c>
      <c r="D62" s="8">
        <v>203</v>
      </c>
      <c r="E62" s="8">
        <v>403</v>
      </c>
      <c r="F62" s="19">
        <f t="shared" si="0"/>
        <v>0.50372208436724564</v>
      </c>
    </row>
    <row r="63" spans="1:6" ht="23.25" customHeight="1" x14ac:dyDescent="0.25">
      <c r="A63" s="6">
        <v>62</v>
      </c>
      <c r="B63" s="7" t="s">
        <v>94</v>
      </c>
      <c r="C63" s="7" t="s">
        <v>95</v>
      </c>
      <c r="D63" s="8">
        <v>162</v>
      </c>
      <c r="E63" s="8">
        <v>328</v>
      </c>
      <c r="F63" s="19">
        <f t="shared" si="0"/>
        <v>0.49390243902439024</v>
      </c>
    </row>
    <row r="64" spans="1:6" ht="23.25" customHeight="1" x14ac:dyDescent="0.25">
      <c r="A64" s="6">
        <v>62</v>
      </c>
      <c r="B64" s="7" t="s">
        <v>65</v>
      </c>
      <c r="C64" s="7" t="s">
        <v>66</v>
      </c>
      <c r="D64" s="8">
        <v>72</v>
      </c>
      <c r="E64" s="8">
        <v>148</v>
      </c>
      <c r="F64" s="19">
        <f t="shared" si="0"/>
        <v>0.48648648648648651</v>
      </c>
    </row>
    <row r="65" spans="1:6" ht="23.25" customHeight="1" x14ac:dyDescent="0.25">
      <c r="A65" s="6">
        <v>64</v>
      </c>
      <c r="B65" s="7" t="s">
        <v>19</v>
      </c>
      <c r="C65" s="7" t="s">
        <v>20</v>
      </c>
      <c r="D65" s="8">
        <v>87</v>
      </c>
      <c r="E65" s="8">
        <v>180</v>
      </c>
      <c r="F65" s="19">
        <f t="shared" si="0"/>
        <v>0.48333333333333334</v>
      </c>
    </row>
    <row r="66" spans="1:6" ht="23.25" customHeight="1" x14ac:dyDescent="0.25">
      <c r="A66" s="6">
        <v>64</v>
      </c>
      <c r="B66" s="7" t="s">
        <v>158</v>
      </c>
      <c r="C66" s="7" t="s">
        <v>159</v>
      </c>
      <c r="D66" s="8">
        <v>40</v>
      </c>
      <c r="E66" s="8">
        <v>83</v>
      </c>
      <c r="F66" s="19">
        <f t="shared" ref="F66:F129" si="2">D66/E66</f>
        <v>0.48192771084337349</v>
      </c>
    </row>
    <row r="67" spans="1:6" ht="23.25" customHeight="1" x14ac:dyDescent="0.25">
      <c r="A67" s="6">
        <v>66</v>
      </c>
      <c r="B67" s="7" t="s">
        <v>117</v>
      </c>
      <c r="C67" s="7" t="s">
        <v>44</v>
      </c>
      <c r="D67" s="8">
        <v>236</v>
      </c>
      <c r="E67" s="8">
        <v>500</v>
      </c>
      <c r="F67" s="19">
        <f t="shared" si="2"/>
        <v>0.47199999999999998</v>
      </c>
    </row>
    <row r="68" spans="1:6" ht="23.25" customHeight="1" x14ac:dyDescent="0.25">
      <c r="A68" s="6">
        <v>67</v>
      </c>
      <c r="B68" s="7" t="s">
        <v>108</v>
      </c>
      <c r="C68" s="7" t="s">
        <v>109</v>
      </c>
      <c r="D68" s="8">
        <v>90</v>
      </c>
      <c r="E68" s="8">
        <v>200</v>
      </c>
      <c r="F68" s="19">
        <f t="shared" si="2"/>
        <v>0.45</v>
      </c>
    </row>
    <row r="69" spans="1:6" ht="23.25" customHeight="1" x14ac:dyDescent="0.25">
      <c r="A69" s="6">
        <v>67</v>
      </c>
      <c r="B69" s="12" t="s">
        <v>33</v>
      </c>
      <c r="C69" s="12" t="s">
        <v>34</v>
      </c>
      <c r="D69" s="11">
        <v>94</v>
      </c>
      <c r="E69" s="11">
        <v>210</v>
      </c>
      <c r="F69" s="19">
        <f t="shared" si="2"/>
        <v>0.44761904761904764</v>
      </c>
    </row>
    <row r="70" spans="1:6" ht="23.25" customHeight="1" x14ac:dyDescent="0.25">
      <c r="A70" s="6">
        <v>69</v>
      </c>
      <c r="B70" s="7" t="s">
        <v>100</v>
      </c>
      <c r="C70" s="7" t="s">
        <v>101</v>
      </c>
      <c r="D70" s="8">
        <v>51</v>
      </c>
      <c r="E70" s="8">
        <v>116</v>
      </c>
      <c r="F70" s="19">
        <f t="shared" si="2"/>
        <v>0.43965517241379309</v>
      </c>
    </row>
    <row r="71" spans="1:6" ht="23.25" customHeight="1" x14ac:dyDescent="0.25">
      <c r="A71" s="6">
        <v>69</v>
      </c>
      <c r="B71" s="12" t="s">
        <v>142</v>
      </c>
      <c r="C71" s="12" t="s">
        <v>133</v>
      </c>
      <c r="D71" s="11">
        <v>104</v>
      </c>
      <c r="E71" s="11">
        <v>238</v>
      </c>
      <c r="F71" s="19">
        <f t="shared" si="2"/>
        <v>0.43697478991596639</v>
      </c>
    </row>
    <row r="72" spans="1:6" ht="23.25" customHeight="1" x14ac:dyDescent="0.25">
      <c r="A72" s="6">
        <v>71</v>
      </c>
      <c r="B72" s="7" t="s">
        <v>217</v>
      </c>
      <c r="C72" s="7" t="s">
        <v>218</v>
      </c>
      <c r="D72" s="8">
        <v>35</v>
      </c>
      <c r="E72" s="8">
        <v>84</v>
      </c>
      <c r="F72" s="19">
        <f t="shared" si="2"/>
        <v>0.41666666666666669</v>
      </c>
    </row>
    <row r="73" spans="1:6" ht="23.25" customHeight="1" x14ac:dyDescent="0.25">
      <c r="A73" s="6">
        <v>72</v>
      </c>
      <c r="B73" s="13" t="s">
        <v>156</v>
      </c>
      <c r="C73" s="13" t="s">
        <v>40</v>
      </c>
      <c r="D73" s="11">
        <v>39</v>
      </c>
      <c r="E73" s="11">
        <v>94</v>
      </c>
      <c r="F73" s="19">
        <f t="shared" si="2"/>
        <v>0.41489361702127658</v>
      </c>
    </row>
    <row r="74" spans="1:6" ht="23.25" customHeight="1" x14ac:dyDescent="0.25">
      <c r="A74" s="6">
        <v>73</v>
      </c>
      <c r="B74" s="7" t="s">
        <v>45</v>
      </c>
      <c r="C74" s="7" t="s">
        <v>46</v>
      </c>
      <c r="D74" s="8">
        <v>49</v>
      </c>
      <c r="E74" s="8">
        <v>124</v>
      </c>
      <c r="F74" s="19">
        <f t="shared" si="2"/>
        <v>0.39516129032258063</v>
      </c>
    </row>
    <row r="75" spans="1:6" ht="23.25" customHeight="1" x14ac:dyDescent="0.25">
      <c r="A75" s="6">
        <v>74</v>
      </c>
      <c r="B75" s="7" t="s">
        <v>118</v>
      </c>
      <c r="C75" s="7" t="s">
        <v>119</v>
      </c>
      <c r="D75" s="8">
        <v>127</v>
      </c>
      <c r="E75" s="8">
        <v>324</v>
      </c>
      <c r="F75" s="19">
        <f t="shared" si="2"/>
        <v>0.39197530864197533</v>
      </c>
    </row>
    <row r="76" spans="1:6" ht="23.25" customHeight="1" x14ac:dyDescent="0.25">
      <c r="A76" s="6">
        <v>74</v>
      </c>
      <c r="B76" s="7" t="s">
        <v>77</v>
      </c>
      <c r="C76" s="7" t="s">
        <v>78</v>
      </c>
      <c r="D76" s="8">
        <v>116</v>
      </c>
      <c r="E76" s="8">
        <v>296</v>
      </c>
      <c r="F76" s="19">
        <f t="shared" si="2"/>
        <v>0.39189189189189189</v>
      </c>
    </row>
    <row r="77" spans="1:6" ht="23.25" customHeight="1" x14ac:dyDescent="0.25">
      <c r="A77" s="6">
        <v>74</v>
      </c>
      <c r="B77" s="7" t="s">
        <v>175</v>
      </c>
      <c r="C77" s="7" t="s">
        <v>176</v>
      </c>
      <c r="D77" s="8">
        <v>76</v>
      </c>
      <c r="E77" s="8">
        <v>196</v>
      </c>
      <c r="F77" s="19">
        <f t="shared" si="2"/>
        <v>0.38775510204081631</v>
      </c>
    </row>
    <row r="78" spans="1:6" ht="23.25" customHeight="1" x14ac:dyDescent="0.25">
      <c r="A78" s="6">
        <v>77</v>
      </c>
      <c r="B78" s="12" t="s">
        <v>75</v>
      </c>
      <c r="C78" s="12" t="s">
        <v>252</v>
      </c>
      <c r="D78" s="11">
        <v>39</v>
      </c>
      <c r="E78" s="11">
        <v>104</v>
      </c>
      <c r="F78" s="19">
        <f t="shared" si="2"/>
        <v>0.375</v>
      </c>
    </row>
    <row r="79" spans="1:6" ht="23.25" customHeight="1" x14ac:dyDescent="0.25">
      <c r="A79" s="6">
        <v>78</v>
      </c>
      <c r="B79" s="7" t="s">
        <v>215</v>
      </c>
      <c r="C79" s="7" t="s">
        <v>216</v>
      </c>
      <c r="D79" s="8">
        <v>37</v>
      </c>
      <c r="E79" s="8">
        <v>102</v>
      </c>
      <c r="F79" s="19">
        <f t="shared" si="2"/>
        <v>0.36274509803921567</v>
      </c>
    </row>
    <row r="80" spans="1:6" ht="23.25" customHeight="1" x14ac:dyDescent="0.25">
      <c r="A80" s="6">
        <v>78</v>
      </c>
      <c r="B80" s="7" t="s">
        <v>122</v>
      </c>
      <c r="C80" s="7" t="s">
        <v>123</v>
      </c>
      <c r="D80" s="8">
        <v>29</v>
      </c>
      <c r="E80" s="8">
        <v>80</v>
      </c>
      <c r="F80" s="19">
        <f t="shared" si="2"/>
        <v>0.36249999999999999</v>
      </c>
    </row>
    <row r="81" spans="1:6" ht="23.25" customHeight="1" x14ac:dyDescent="0.25">
      <c r="A81" s="6">
        <v>78</v>
      </c>
      <c r="B81" s="7" t="s">
        <v>193</v>
      </c>
      <c r="C81" s="7" t="s">
        <v>135</v>
      </c>
      <c r="D81" s="8">
        <v>333</v>
      </c>
      <c r="E81" s="8">
        <v>920</v>
      </c>
      <c r="F81" s="19">
        <f t="shared" si="2"/>
        <v>0.36195652173913045</v>
      </c>
    </row>
    <row r="82" spans="1:6" ht="23.25" customHeight="1" x14ac:dyDescent="0.25">
      <c r="A82" s="6">
        <v>78</v>
      </c>
      <c r="B82" s="7" t="s">
        <v>79</v>
      </c>
      <c r="C82" s="7" t="s">
        <v>40</v>
      </c>
      <c r="D82" s="8">
        <v>17</v>
      </c>
      <c r="E82" s="8">
        <v>47</v>
      </c>
      <c r="F82" s="19">
        <f t="shared" si="2"/>
        <v>0.36170212765957449</v>
      </c>
    </row>
    <row r="83" spans="1:6" ht="23.25" customHeight="1" x14ac:dyDescent="0.25">
      <c r="A83" s="6">
        <v>78</v>
      </c>
      <c r="B83" s="7" t="s">
        <v>421</v>
      </c>
      <c r="C83" s="7" t="s">
        <v>422</v>
      </c>
      <c r="D83" s="11">
        <v>32</v>
      </c>
      <c r="E83" s="8">
        <v>89</v>
      </c>
      <c r="F83" s="19">
        <f t="shared" si="2"/>
        <v>0.3595505617977528</v>
      </c>
    </row>
    <row r="84" spans="1:6" ht="23.25" customHeight="1" x14ac:dyDescent="0.25">
      <c r="A84" s="6">
        <v>78</v>
      </c>
      <c r="B84" s="12" t="s">
        <v>207</v>
      </c>
      <c r="C84" s="12" t="s">
        <v>208</v>
      </c>
      <c r="D84" s="11">
        <v>51</v>
      </c>
      <c r="E84" s="11">
        <v>142</v>
      </c>
      <c r="F84" s="19">
        <f t="shared" si="2"/>
        <v>0.35915492957746481</v>
      </c>
    </row>
    <row r="85" spans="1:6" ht="23.25" customHeight="1" x14ac:dyDescent="0.25">
      <c r="A85" s="6">
        <v>84</v>
      </c>
      <c r="B85" s="7" t="s">
        <v>440</v>
      </c>
      <c r="C85" s="7" t="s">
        <v>441</v>
      </c>
      <c r="D85" s="8">
        <v>7</v>
      </c>
      <c r="E85" s="8">
        <v>20</v>
      </c>
      <c r="F85" s="19">
        <f t="shared" si="2"/>
        <v>0.35</v>
      </c>
    </row>
    <row r="86" spans="1:6" ht="23.25" customHeight="1" x14ac:dyDescent="0.25">
      <c r="A86" s="6">
        <v>84</v>
      </c>
      <c r="B86" s="7" t="s">
        <v>67</v>
      </c>
      <c r="C86" s="7" t="s">
        <v>68</v>
      </c>
      <c r="D86" s="8">
        <v>67</v>
      </c>
      <c r="E86" s="8">
        <v>192</v>
      </c>
      <c r="F86" s="19">
        <f t="shared" si="2"/>
        <v>0.34895833333333331</v>
      </c>
    </row>
    <row r="87" spans="1:6" ht="23.25" customHeight="1" x14ac:dyDescent="0.25">
      <c r="A87" s="6">
        <v>84</v>
      </c>
      <c r="B87" s="7" t="s">
        <v>449</v>
      </c>
      <c r="C87" s="7" t="s">
        <v>83</v>
      </c>
      <c r="D87" s="8">
        <v>60</v>
      </c>
      <c r="E87" s="8">
        <v>172</v>
      </c>
      <c r="F87" s="19">
        <f t="shared" si="2"/>
        <v>0.34883720930232559</v>
      </c>
    </row>
    <row r="88" spans="1:6" ht="23.25" customHeight="1" x14ac:dyDescent="0.25">
      <c r="A88" s="6">
        <v>84</v>
      </c>
      <c r="B88" s="7" t="s">
        <v>411</v>
      </c>
      <c r="C88" s="7" t="s">
        <v>412</v>
      </c>
      <c r="D88" s="11">
        <v>59</v>
      </c>
      <c r="E88" s="8">
        <v>171</v>
      </c>
      <c r="F88" s="19">
        <f t="shared" si="2"/>
        <v>0.34502923976608185</v>
      </c>
    </row>
    <row r="89" spans="1:6" ht="23.25" customHeight="1" x14ac:dyDescent="0.25">
      <c r="A89" s="6">
        <v>88</v>
      </c>
      <c r="B89" s="15" t="s">
        <v>198</v>
      </c>
      <c r="C89" s="13" t="s">
        <v>199</v>
      </c>
      <c r="D89" s="11">
        <v>55</v>
      </c>
      <c r="E89" s="11">
        <v>160</v>
      </c>
      <c r="F89" s="19">
        <f t="shared" si="2"/>
        <v>0.34375</v>
      </c>
    </row>
    <row r="90" spans="1:6" ht="23.25" customHeight="1" x14ac:dyDescent="0.25">
      <c r="A90" s="6">
        <v>88</v>
      </c>
      <c r="B90" s="13" t="s">
        <v>490</v>
      </c>
      <c r="C90" s="13" t="s">
        <v>88</v>
      </c>
      <c r="D90" s="11">
        <v>31</v>
      </c>
      <c r="E90" s="11">
        <v>91</v>
      </c>
      <c r="F90" s="19">
        <f t="shared" si="2"/>
        <v>0.34065934065934067</v>
      </c>
    </row>
    <row r="91" spans="1:6" ht="23.25" customHeight="1" x14ac:dyDescent="0.25">
      <c r="A91" s="6">
        <v>90</v>
      </c>
      <c r="B91" s="7" t="s">
        <v>438</v>
      </c>
      <c r="C91" s="7" t="s">
        <v>439</v>
      </c>
      <c r="D91" s="8">
        <v>7</v>
      </c>
      <c r="E91" s="8">
        <v>21</v>
      </c>
      <c r="F91" s="19">
        <f t="shared" si="2"/>
        <v>0.33333333333333331</v>
      </c>
    </row>
    <row r="92" spans="1:6" ht="23.25" customHeight="1" x14ac:dyDescent="0.25">
      <c r="A92" s="6">
        <v>90</v>
      </c>
      <c r="B92" s="12" t="s">
        <v>406</v>
      </c>
      <c r="C92" s="12" t="s">
        <v>407</v>
      </c>
      <c r="D92" s="11">
        <v>8</v>
      </c>
      <c r="E92" s="11">
        <v>24</v>
      </c>
      <c r="F92" s="19">
        <f t="shared" si="2"/>
        <v>0.33333333333333331</v>
      </c>
    </row>
    <row r="93" spans="1:6" ht="23.25" customHeight="1" x14ac:dyDescent="0.25">
      <c r="A93" s="6">
        <v>90</v>
      </c>
      <c r="B93" s="7" t="s">
        <v>231</v>
      </c>
      <c r="C93" s="7" t="s">
        <v>40</v>
      </c>
      <c r="D93" s="8">
        <v>265</v>
      </c>
      <c r="E93" s="8">
        <v>814</v>
      </c>
      <c r="F93" s="19">
        <f t="shared" si="2"/>
        <v>0.32555282555282555</v>
      </c>
    </row>
    <row r="94" spans="1:6" ht="23.25" customHeight="1" x14ac:dyDescent="0.25">
      <c r="A94" s="6">
        <v>93</v>
      </c>
      <c r="B94" s="7" t="s">
        <v>72</v>
      </c>
      <c r="C94" s="7" t="s">
        <v>73</v>
      </c>
      <c r="D94" s="8">
        <v>238</v>
      </c>
      <c r="E94" s="8">
        <v>737</v>
      </c>
      <c r="F94" s="19">
        <f t="shared" si="2"/>
        <v>0.32293080054274081</v>
      </c>
    </row>
    <row r="95" spans="1:6" ht="23.25" customHeight="1" x14ac:dyDescent="0.25">
      <c r="A95" s="6">
        <v>93</v>
      </c>
      <c r="B95" s="7" t="s">
        <v>39</v>
      </c>
      <c r="C95" s="7" t="s">
        <v>40</v>
      </c>
      <c r="D95" s="8">
        <v>258</v>
      </c>
      <c r="E95" s="8">
        <v>818</v>
      </c>
      <c r="F95" s="19">
        <f t="shared" si="2"/>
        <v>0.3154034229828851</v>
      </c>
    </row>
    <row r="96" spans="1:6" ht="23.25" customHeight="1" x14ac:dyDescent="0.25">
      <c r="A96" s="6">
        <v>95</v>
      </c>
      <c r="B96" s="14" t="s">
        <v>132</v>
      </c>
      <c r="C96" s="13" t="s">
        <v>133</v>
      </c>
      <c r="D96" s="11">
        <v>19</v>
      </c>
      <c r="E96" s="11">
        <v>61</v>
      </c>
      <c r="F96" s="19">
        <f t="shared" si="2"/>
        <v>0.31147540983606559</v>
      </c>
    </row>
    <row r="97" spans="1:6" ht="23.25" customHeight="1" x14ac:dyDescent="0.25">
      <c r="A97" s="6">
        <v>95</v>
      </c>
      <c r="B97" s="7" t="s">
        <v>194</v>
      </c>
      <c r="C97" s="7" t="s">
        <v>195</v>
      </c>
      <c r="D97" s="8">
        <v>142</v>
      </c>
      <c r="E97" s="8">
        <v>458</v>
      </c>
      <c r="F97" s="19">
        <f t="shared" si="2"/>
        <v>0.31004366812227074</v>
      </c>
    </row>
    <row r="98" spans="1:6" ht="23.25" customHeight="1" x14ac:dyDescent="0.25">
      <c r="A98" s="6">
        <v>97</v>
      </c>
      <c r="B98" s="7" t="s">
        <v>213</v>
      </c>
      <c r="C98" s="7" t="s">
        <v>214</v>
      </c>
      <c r="D98" s="8">
        <v>73</v>
      </c>
      <c r="E98" s="8">
        <v>240</v>
      </c>
      <c r="F98" s="19">
        <f t="shared" si="2"/>
        <v>0.30416666666666664</v>
      </c>
    </row>
    <row r="99" spans="1:6" ht="23.25" customHeight="1" x14ac:dyDescent="0.25">
      <c r="A99" s="6">
        <v>97</v>
      </c>
      <c r="B99" s="13" t="s">
        <v>188</v>
      </c>
      <c r="C99" s="13" t="s">
        <v>40</v>
      </c>
      <c r="D99" s="11">
        <v>42</v>
      </c>
      <c r="E99" s="11">
        <v>140</v>
      </c>
      <c r="F99" s="19">
        <f t="shared" si="2"/>
        <v>0.3</v>
      </c>
    </row>
    <row r="100" spans="1:6" ht="23.25" customHeight="1" x14ac:dyDescent="0.25">
      <c r="A100" s="6">
        <v>97</v>
      </c>
      <c r="B100" s="7" t="s">
        <v>185</v>
      </c>
      <c r="C100" s="7" t="s">
        <v>186</v>
      </c>
      <c r="D100" s="8">
        <v>30</v>
      </c>
      <c r="E100" s="8">
        <v>100</v>
      </c>
      <c r="F100" s="19">
        <f t="shared" si="2"/>
        <v>0.3</v>
      </c>
    </row>
    <row r="101" spans="1:6" ht="23.25" customHeight="1" x14ac:dyDescent="0.25">
      <c r="A101" s="6">
        <v>100</v>
      </c>
      <c r="B101" s="7" t="s">
        <v>424</v>
      </c>
      <c r="C101" s="7" t="s">
        <v>425</v>
      </c>
      <c r="D101" s="11">
        <v>19</v>
      </c>
      <c r="E101" s="8">
        <v>65</v>
      </c>
      <c r="F101" s="19">
        <f t="shared" si="2"/>
        <v>0.29230769230769232</v>
      </c>
    </row>
    <row r="102" spans="1:6" ht="23.25" customHeight="1" x14ac:dyDescent="0.25">
      <c r="A102" s="6">
        <v>100</v>
      </c>
      <c r="B102" s="7" t="s">
        <v>430</v>
      </c>
      <c r="C102" s="7" t="s">
        <v>432</v>
      </c>
      <c r="D102" s="8">
        <v>10</v>
      </c>
      <c r="E102" s="8">
        <v>35</v>
      </c>
      <c r="F102" s="19">
        <f t="shared" si="2"/>
        <v>0.2857142857142857</v>
      </c>
    </row>
    <row r="103" spans="1:6" ht="23.25" customHeight="1" x14ac:dyDescent="0.25">
      <c r="A103" s="6">
        <v>100</v>
      </c>
      <c r="B103" s="7" t="s">
        <v>130</v>
      </c>
      <c r="C103" s="7" t="s">
        <v>131</v>
      </c>
      <c r="D103" s="8">
        <v>14</v>
      </c>
      <c r="E103" s="8">
        <v>49</v>
      </c>
      <c r="F103" s="19">
        <f t="shared" si="2"/>
        <v>0.2857142857142857</v>
      </c>
    </row>
    <row r="104" spans="1:6" ht="23.25" customHeight="1" x14ac:dyDescent="0.25">
      <c r="A104" s="6">
        <v>103</v>
      </c>
      <c r="B104" s="7" t="s">
        <v>69</v>
      </c>
      <c r="C104" s="7" t="s">
        <v>44</v>
      </c>
      <c r="D104" s="8">
        <v>201</v>
      </c>
      <c r="E104" s="8">
        <v>712</v>
      </c>
      <c r="F104" s="19">
        <f t="shared" si="2"/>
        <v>0.28230337078651685</v>
      </c>
    </row>
    <row r="105" spans="1:6" ht="23.25" customHeight="1" x14ac:dyDescent="0.25">
      <c r="A105" s="6">
        <v>104</v>
      </c>
      <c r="B105" s="12" t="s">
        <v>21</v>
      </c>
      <c r="C105" s="12" t="s">
        <v>22</v>
      </c>
      <c r="D105" s="11">
        <v>6</v>
      </c>
      <c r="E105" s="11">
        <v>22</v>
      </c>
      <c r="F105" s="19">
        <f t="shared" si="2"/>
        <v>0.27272727272727271</v>
      </c>
    </row>
    <row r="106" spans="1:6" ht="23.25" customHeight="1" x14ac:dyDescent="0.25">
      <c r="A106" s="6">
        <v>104</v>
      </c>
      <c r="B106" s="7" t="s">
        <v>464</v>
      </c>
      <c r="C106" s="7" t="s">
        <v>465</v>
      </c>
      <c r="D106" s="8">
        <v>202</v>
      </c>
      <c r="E106" s="8">
        <v>750</v>
      </c>
      <c r="F106" s="19">
        <f t="shared" si="2"/>
        <v>0.26933333333333331</v>
      </c>
    </row>
    <row r="107" spans="1:6" ht="23.25" customHeight="1" x14ac:dyDescent="0.25">
      <c r="A107" s="6">
        <v>104</v>
      </c>
      <c r="B107" s="7" t="s">
        <v>178</v>
      </c>
      <c r="C107" s="7" t="s">
        <v>179</v>
      </c>
      <c r="D107" s="8">
        <v>112</v>
      </c>
      <c r="E107" s="8">
        <v>422</v>
      </c>
      <c r="F107" s="19">
        <f t="shared" si="2"/>
        <v>0.26540284360189575</v>
      </c>
    </row>
    <row r="108" spans="1:6" ht="23.25" customHeight="1" x14ac:dyDescent="0.25">
      <c r="A108" s="6">
        <v>107</v>
      </c>
      <c r="B108" s="7" t="s">
        <v>467</v>
      </c>
      <c r="C108" s="7" t="s">
        <v>468</v>
      </c>
      <c r="D108" s="8">
        <v>32</v>
      </c>
      <c r="E108" s="8">
        <v>121</v>
      </c>
      <c r="F108" s="19">
        <f t="shared" si="2"/>
        <v>0.26446280991735538</v>
      </c>
    </row>
    <row r="109" spans="1:6" ht="23.25" customHeight="1" x14ac:dyDescent="0.25">
      <c r="A109" s="6">
        <v>107</v>
      </c>
      <c r="B109" s="12" t="s">
        <v>401</v>
      </c>
      <c r="C109" s="12" t="s">
        <v>402</v>
      </c>
      <c r="D109" s="11">
        <v>29</v>
      </c>
      <c r="E109" s="11">
        <v>110</v>
      </c>
      <c r="F109" s="19">
        <f t="shared" si="2"/>
        <v>0.26363636363636361</v>
      </c>
    </row>
    <row r="110" spans="1:6" ht="23.25" customHeight="1" x14ac:dyDescent="0.25">
      <c r="A110" s="6">
        <v>107</v>
      </c>
      <c r="B110" s="7" t="s">
        <v>318</v>
      </c>
      <c r="C110" s="7" t="s">
        <v>319</v>
      </c>
      <c r="D110" s="8">
        <v>5</v>
      </c>
      <c r="E110" s="8">
        <v>19</v>
      </c>
      <c r="F110" s="19">
        <f t="shared" si="2"/>
        <v>0.26315789473684209</v>
      </c>
    </row>
    <row r="111" spans="1:6" ht="23.25" customHeight="1" x14ac:dyDescent="0.25">
      <c r="A111" s="6">
        <v>107</v>
      </c>
      <c r="B111" s="7" t="s">
        <v>138</v>
      </c>
      <c r="C111" s="7" t="s">
        <v>139</v>
      </c>
      <c r="D111" s="8">
        <v>76</v>
      </c>
      <c r="E111" s="8">
        <v>290</v>
      </c>
      <c r="F111" s="19">
        <f t="shared" si="2"/>
        <v>0.2620689655172414</v>
      </c>
    </row>
    <row r="112" spans="1:6" ht="23.25" customHeight="1" x14ac:dyDescent="0.25">
      <c r="A112" s="6">
        <v>107</v>
      </c>
      <c r="B112" s="7" t="s">
        <v>164</v>
      </c>
      <c r="C112" s="7" t="s">
        <v>461</v>
      </c>
      <c r="D112" s="8">
        <v>47</v>
      </c>
      <c r="E112" s="8">
        <v>180</v>
      </c>
      <c r="F112" s="19">
        <f t="shared" si="2"/>
        <v>0.26111111111111113</v>
      </c>
    </row>
    <row r="113" spans="1:6" ht="23.25" customHeight="1" x14ac:dyDescent="0.25">
      <c r="A113" s="6">
        <v>107</v>
      </c>
      <c r="B113" s="12" t="s">
        <v>23</v>
      </c>
      <c r="C113" s="12" t="s">
        <v>24</v>
      </c>
      <c r="D113" s="11">
        <v>26</v>
      </c>
      <c r="E113" s="11">
        <v>100</v>
      </c>
      <c r="F113" s="19">
        <f t="shared" si="2"/>
        <v>0.26</v>
      </c>
    </row>
    <row r="114" spans="1:6" ht="23.25" customHeight="1" x14ac:dyDescent="0.25">
      <c r="A114" s="6">
        <v>107</v>
      </c>
      <c r="B114" s="12" t="s">
        <v>124</v>
      </c>
      <c r="C114" s="12" t="s">
        <v>125</v>
      </c>
      <c r="D114" s="11">
        <v>132</v>
      </c>
      <c r="E114" s="11">
        <v>512</v>
      </c>
      <c r="F114" s="19">
        <f t="shared" si="2"/>
        <v>0.2578125</v>
      </c>
    </row>
    <row r="115" spans="1:6" ht="23.25" customHeight="1" x14ac:dyDescent="0.25">
      <c r="A115" s="6">
        <v>107</v>
      </c>
      <c r="B115" s="12" t="s">
        <v>151</v>
      </c>
      <c r="C115" s="12" t="s">
        <v>54</v>
      </c>
      <c r="D115" s="11">
        <v>36</v>
      </c>
      <c r="E115" s="11">
        <v>141</v>
      </c>
      <c r="F115" s="19">
        <f t="shared" si="2"/>
        <v>0.25531914893617019</v>
      </c>
    </row>
    <row r="116" spans="1:6" ht="23.25" customHeight="1" x14ac:dyDescent="0.25">
      <c r="A116" s="6">
        <v>115</v>
      </c>
      <c r="B116" s="7" t="s">
        <v>445</v>
      </c>
      <c r="C116" s="7" t="s">
        <v>446</v>
      </c>
      <c r="D116" s="8">
        <v>17</v>
      </c>
      <c r="E116" s="8">
        <v>68</v>
      </c>
      <c r="F116" s="19">
        <f t="shared" si="2"/>
        <v>0.25</v>
      </c>
    </row>
    <row r="117" spans="1:6" ht="23.25" customHeight="1" x14ac:dyDescent="0.25">
      <c r="A117" s="6">
        <v>116</v>
      </c>
      <c r="B117" s="12" t="s">
        <v>220</v>
      </c>
      <c r="C117" s="12" t="s">
        <v>221</v>
      </c>
      <c r="D117" s="11">
        <v>32</v>
      </c>
      <c r="E117" s="11">
        <v>131</v>
      </c>
      <c r="F117" s="19">
        <f t="shared" si="2"/>
        <v>0.24427480916030533</v>
      </c>
    </row>
    <row r="118" spans="1:6" ht="23.25" customHeight="1" x14ac:dyDescent="0.25">
      <c r="A118" s="6">
        <v>116</v>
      </c>
      <c r="B118" s="7" t="s">
        <v>134</v>
      </c>
      <c r="C118" s="7" t="s">
        <v>135</v>
      </c>
      <c r="D118" s="8">
        <v>136</v>
      </c>
      <c r="E118" s="8">
        <v>558</v>
      </c>
      <c r="F118" s="19">
        <f t="shared" si="2"/>
        <v>0.24372759856630824</v>
      </c>
    </row>
    <row r="119" spans="1:6" ht="23.25" customHeight="1" x14ac:dyDescent="0.25">
      <c r="A119" s="6">
        <v>116</v>
      </c>
      <c r="B119" s="7" t="s">
        <v>229</v>
      </c>
      <c r="C119" s="7" t="s">
        <v>230</v>
      </c>
      <c r="D119" s="8">
        <v>33</v>
      </c>
      <c r="E119" s="8">
        <v>136</v>
      </c>
      <c r="F119" s="19">
        <f t="shared" si="2"/>
        <v>0.24264705882352941</v>
      </c>
    </row>
    <row r="120" spans="1:6" ht="23.25" customHeight="1" x14ac:dyDescent="0.25">
      <c r="A120" s="6">
        <v>116</v>
      </c>
      <c r="B120" s="12" t="s">
        <v>435</v>
      </c>
      <c r="C120" s="12" t="s">
        <v>436</v>
      </c>
      <c r="D120" s="11">
        <v>15</v>
      </c>
      <c r="E120" s="11">
        <v>62</v>
      </c>
      <c r="F120" s="19">
        <f t="shared" si="2"/>
        <v>0.24193548387096775</v>
      </c>
    </row>
    <row r="121" spans="1:6" ht="23.25" customHeight="1" x14ac:dyDescent="0.25">
      <c r="A121" s="6">
        <v>120</v>
      </c>
      <c r="B121" s="7" t="s">
        <v>482</v>
      </c>
      <c r="C121" s="7" t="s">
        <v>40</v>
      </c>
      <c r="D121" s="8">
        <v>105</v>
      </c>
      <c r="E121" s="8">
        <v>453</v>
      </c>
      <c r="F121" s="19">
        <f t="shared" si="2"/>
        <v>0.23178807947019867</v>
      </c>
    </row>
    <row r="122" spans="1:6" ht="23.25" customHeight="1" x14ac:dyDescent="0.25">
      <c r="A122" s="6">
        <v>120</v>
      </c>
      <c r="B122" s="7" t="s">
        <v>148</v>
      </c>
      <c r="C122" s="7" t="s">
        <v>149</v>
      </c>
      <c r="D122" s="8">
        <v>131</v>
      </c>
      <c r="E122" s="8">
        <v>566</v>
      </c>
      <c r="F122" s="19">
        <f t="shared" si="2"/>
        <v>0.2314487632508834</v>
      </c>
    </row>
    <row r="123" spans="1:6" ht="23.25" customHeight="1" x14ac:dyDescent="0.25">
      <c r="A123" s="6">
        <v>120</v>
      </c>
      <c r="B123" s="7" t="s">
        <v>126</v>
      </c>
      <c r="C123" s="7" t="s">
        <v>127</v>
      </c>
      <c r="D123" s="8">
        <v>58</v>
      </c>
      <c r="E123" s="8">
        <v>254</v>
      </c>
      <c r="F123" s="19">
        <f t="shared" si="2"/>
        <v>0.2283464566929134</v>
      </c>
    </row>
    <row r="124" spans="1:6" ht="23.25" customHeight="1" x14ac:dyDescent="0.25">
      <c r="A124" s="6">
        <v>123</v>
      </c>
      <c r="B124" s="12" t="s">
        <v>94</v>
      </c>
      <c r="C124" s="12" t="s">
        <v>403</v>
      </c>
      <c r="D124" s="11">
        <v>19</v>
      </c>
      <c r="E124" s="11">
        <v>86</v>
      </c>
      <c r="F124" s="19">
        <f t="shared" si="2"/>
        <v>0.22093023255813954</v>
      </c>
    </row>
    <row r="125" spans="1:6" ht="23.25" customHeight="1" x14ac:dyDescent="0.25">
      <c r="A125" s="6">
        <v>123</v>
      </c>
      <c r="B125" s="13" t="s">
        <v>106</v>
      </c>
      <c r="C125" s="13" t="s">
        <v>107</v>
      </c>
      <c r="D125" s="11">
        <v>9</v>
      </c>
      <c r="E125" s="11">
        <v>41</v>
      </c>
      <c r="F125" s="19">
        <f t="shared" si="2"/>
        <v>0.21951219512195122</v>
      </c>
    </row>
    <row r="126" spans="1:6" ht="23.25" customHeight="1" x14ac:dyDescent="0.25">
      <c r="A126" s="6">
        <v>125</v>
      </c>
      <c r="B126" s="7" t="s">
        <v>459</v>
      </c>
      <c r="C126" s="7" t="s">
        <v>460</v>
      </c>
      <c r="D126" s="8">
        <v>79</v>
      </c>
      <c r="E126" s="8">
        <v>383</v>
      </c>
      <c r="F126" s="19">
        <f t="shared" si="2"/>
        <v>0.20626631853785901</v>
      </c>
    </row>
    <row r="127" spans="1:6" ht="23.25" customHeight="1" x14ac:dyDescent="0.25">
      <c r="A127" s="6">
        <v>125</v>
      </c>
      <c r="B127" s="7" t="s">
        <v>144</v>
      </c>
      <c r="C127" s="7" t="s">
        <v>145</v>
      </c>
      <c r="D127" s="8">
        <v>24</v>
      </c>
      <c r="E127" s="8">
        <v>117</v>
      </c>
      <c r="F127" s="19">
        <f t="shared" si="2"/>
        <v>0.20512820512820512</v>
      </c>
    </row>
    <row r="128" spans="1:6" ht="23.25" customHeight="1" x14ac:dyDescent="0.25">
      <c r="A128" s="6">
        <v>127</v>
      </c>
      <c r="B128" s="7" t="s">
        <v>154</v>
      </c>
      <c r="C128" s="7" t="s">
        <v>155</v>
      </c>
      <c r="D128" s="8">
        <v>23</v>
      </c>
      <c r="E128" s="8">
        <v>115</v>
      </c>
      <c r="F128" s="19">
        <f t="shared" si="2"/>
        <v>0.2</v>
      </c>
    </row>
    <row r="129" spans="1:6" ht="23.25" customHeight="1" x14ac:dyDescent="0.25">
      <c r="A129" s="6">
        <v>127</v>
      </c>
      <c r="B129" s="12" t="s">
        <v>171</v>
      </c>
      <c r="C129" s="12" t="s">
        <v>44</v>
      </c>
      <c r="D129" s="11">
        <v>94</v>
      </c>
      <c r="E129" s="11">
        <v>470</v>
      </c>
      <c r="F129" s="19">
        <f t="shared" si="2"/>
        <v>0.2</v>
      </c>
    </row>
    <row r="130" spans="1:6" ht="23.25" customHeight="1" x14ac:dyDescent="0.25">
      <c r="A130" s="6">
        <v>127</v>
      </c>
      <c r="B130" s="13" t="s">
        <v>91</v>
      </c>
      <c r="C130" s="13" t="s">
        <v>20</v>
      </c>
      <c r="D130" s="11">
        <v>12</v>
      </c>
      <c r="E130" s="11">
        <v>60</v>
      </c>
      <c r="F130" s="19">
        <f t="shared" ref="F130:F193" si="3">D130/E130</f>
        <v>0.2</v>
      </c>
    </row>
    <row r="131" spans="1:6" ht="23.25" customHeight="1" x14ac:dyDescent="0.25">
      <c r="A131" s="6">
        <v>130</v>
      </c>
      <c r="B131" s="7" t="s">
        <v>92</v>
      </c>
      <c r="C131" s="7" t="s">
        <v>93</v>
      </c>
      <c r="D131" s="8">
        <v>53</v>
      </c>
      <c r="E131" s="8">
        <v>274</v>
      </c>
      <c r="F131" s="19">
        <f t="shared" si="3"/>
        <v>0.19343065693430658</v>
      </c>
    </row>
    <row r="132" spans="1:6" ht="23.25" customHeight="1" x14ac:dyDescent="0.25">
      <c r="A132" s="6">
        <v>130</v>
      </c>
      <c r="B132" s="7" t="s">
        <v>486</v>
      </c>
      <c r="C132" s="7" t="s">
        <v>258</v>
      </c>
      <c r="D132" s="8">
        <v>11</v>
      </c>
      <c r="E132" s="8">
        <v>57</v>
      </c>
      <c r="F132" s="19">
        <f t="shared" si="3"/>
        <v>0.19298245614035087</v>
      </c>
    </row>
    <row r="133" spans="1:6" ht="23.25" customHeight="1" x14ac:dyDescent="0.25">
      <c r="A133" s="6">
        <v>130</v>
      </c>
      <c r="B133" s="7" t="s">
        <v>484</v>
      </c>
      <c r="C133" s="7" t="s">
        <v>485</v>
      </c>
      <c r="D133" s="8">
        <v>42</v>
      </c>
      <c r="E133" s="8">
        <v>221</v>
      </c>
      <c r="F133" s="19">
        <f t="shared" si="3"/>
        <v>0.19004524886877827</v>
      </c>
    </row>
    <row r="134" spans="1:6" ht="23.25" customHeight="1" x14ac:dyDescent="0.25">
      <c r="A134" s="6">
        <v>130</v>
      </c>
      <c r="B134" s="7" t="s">
        <v>384</v>
      </c>
      <c r="C134" s="7" t="s">
        <v>135</v>
      </c>
      <c r="D134" s="11">
        <v>15</v>
      </c>
      <c r="E134" s="8">
        <v>79</v>
      </c>
      <c r="F134" s="19">
        <f t="shared" si="3"/>
        <v>0.189873417721519</v>
      </c>
    </row>
    <row r="135" spans="1:6" ht="23.25" customHeight="1" x14ac:dyDescent="0.25">
      <c r="A135" s="6">
        <v>130</v>
      </c>
      <c r="B135" s="7" t="s">
        <v>226</v>
      </c>
      <c r="C135" s="7" t="s">
        <v>227</v>
      </c>
      <c r="D135" s="8">
        <v>23</v>
      </c>
      <c r="E135" s="8">
        <v>122</v>
      </c>
      <c r="F135" s="19">
        <f t="shared" si="3"/>
        <v>0.18852459016393441</v>
      </c>
    </row>
    <row r="136" spans="1:6" ht="23.25" customHeight="1" x14ac:dyDescent="0.25">
      <c r="A136" s="6">
        <v>130</v>
      </c>
      <c r="B136" s="7" t="s">
        <v>473</v>
      </c>
      <c r="C136" s="7" t="s">
        <v>474</v>
      </c>
      <c r="D136" s="8">
        <v>22</v>
      </c>
      <c r="E136" s="8">
        <v>118</v>
      </c>
      <c r="F136" s="19">
        <f t="shared" si="3"/>
        <v>0.1864406779661017</v>
      </c>
    </row>
    <row r="137" spans="1:6" ht="23.25" customHeight="1" x14ac:dyDescent="0.25">
      <c r="A137" s="6">
        <v>136</v>
      </c>
      <c r="B137" s="7" t="s">
        <v>173</v>
      </c>
      <c r="C137" s="7" t="s">
        <v>174</v>
      </c>
      <c r="D137" s="8">
        <v>15</v>
      </c>
      <c r="E137" s="8">
        <v>84</v>
      </c>
      <c r="F137" s="19">
        <f t="shared" si="3"/>
        <v>0.17857142857142858</v>
      </c>
    </row>
    <row r="138" spans="1:6" ht="23.25" customHeight="1" x14ac:dyDescent="0.25">
      <c r="A138" s="6">
        <v>136</v>
      </c>
      <c r="B138" s="7" t="s">
        <v>308</v>
      </c>
      <c r="C138" s="7" t="s">
        <v>309</v>
      </c>
      <c r="D138" s="8">
        <v>107</v>
      </c>
      <c r="E138" s="8">
        <v>610</v>
      </c>
      <c r="F138" s="19">
        <f t="shared" si="3"/>
        <v>0.17540983606557378</v>
      </c>
    </row>
    <row r="139" spans="1:6" ht="23.25" customHeight="1" x14ac:dyDescent="0.25">
      <c r="A139" s="6">
        <v>138</v>
      </c>
      <c r="B139" s="7" t="s">
        <v>340</v>
      </c>
      <c r="C139" s="7" t="s">
        <v>44</v>
      </c>
      <c r="D139" s="8">
        <v>110</v>
      </c>
      <c r="E139" s="8">
        <v>652</v>
      </c>
      <c r="F139" s="19">
        <f t="shared" si="3"/>
        <v>0.16871165644171779</v>
      </c>
    </row>
    <row r="140" spans="1:6" ht="23.25" customHeight="1" x14ac:dyDescent="0.25">
      <c r="A140" s="6">
        <v>138</v>
      </c>
      <c r="B140" s="12" t="s">
        <v>389</v>
      </c>
      <c r="C140" s="12" t="s">
        <v>390</v>
      </c>
      <c r="D140" s="11">
        <v>18</v>
      </c>
      <c r="E140" s="11">
        <v>107</v>
      </c>
      <c r="F140" s="19">
        <f t="shared" si="3"/>
        <v>0.16822429906542055</v>
      </c>
    </row>
    <row r="141" spans="1:6" ht="23.25" customHeight="1" x14ac:dyDescent="0.25">
      <c r="A141" s="6">
        <v>138</v>
      </c>
      <c r="B141" s="7" t="s">
        <v>191</v>
      </c>
      <c r="C141" s="7" t="s">
        <v>192</v>
      </c>
      <c r="D141" s="8">
        <v>48</v>
      </c>
      <c r="E141" s="8">
        <v>287</v>
      </c>
      <c r="F141" s="19">
        <f t="shared" si="3"/>
        <v>0.1672473867595819</v>
      </c>
    </row>
    <row r="142" spans="1:6" ht="23.25" customHeight="1" x14ac:dyDescent="0.25">
      <c r="A142" s="6">
        <v>141</v>
      </c>
      <c r="B142" s="7" t="s">
        <v>84</v>
      </c>
      <c r="C142" s="7" t="s">
        <v>40</v>
      </c>
      <c r="D142" s="8">
        <v>22</v>
      </c>
      <c r="E142" s="8">
        <v>137</v>
      </c>
      <c r="F142" s="19">
        <f t="shared" si="3"/>
        <v>0.16058394160583941</v>
      </c>
    </row>
    <row r="143" spans="1:6" ht="23.25" customHeight="1" x14ac:dyDescent="0.25">
      <c r="A143" s="6">
        <v>141</v>
      </c>
      <c r="B143" s="7" t="s">
        <v>458</v>
      </c>
      <c r="C143" s="7" t="s">
        <v>444</v>
      </c>
      <c r="D143" s="8">
        <v>28</v>
      </c>
      <c r="E143" s="8">
        <v>175</v>
      </c>
      <c r="F143" s="19">
        <f t="shared" si="3"/>
        <v>0.16</v>
      </c>
    </row>
    <row r="144" spans="1:6" ht="23.25" customHeight="1" x14ac:dyDescent="0.25">
      <c r="A144" s="6">
        <v>143</v>
      </c>
      <c r="B144" s="7" t="s">
        <v>136</v>
      </c>
      <c r="C144" s="7" t="s">
        <v>137</v>
      </c>
      <c r="D144" s="11">
        <v>16</v>
      </c>
      <c r="E144" s="8">
        <v>106</v>
      </c>
      <c r="F144" s="19">
        <f t="shared" si="3"/>
        <v>0.15094339622641509</v>
      </c>
    </row>
    <row r="145" spans="1:6" ht="23.25" customHeight="1" x14ac:dyDescent="0.25">
      <c r="A145" s="6">
        <v>143</v>
      </c>
      <c r="B145" s="12" t="s">
        <v>239</v>
      </c>
      <c r="C145" s="12" t="s">
        <v>240</v>
      </c>
      <c r="D145" s="11">
        <v>72</v>
      </c>
      <c r="E145" s="11">
        <v>478</v>
      </c>
      <c r="F145" s="19">
        <f t="shared" si="3"/>
        <v>0.15062761506276151</v>
      </c>
    </row>
    <row r="146" spans="1:6" ht="23.25" customHeight="1" x14ac:dyDescent="0.25">
      <c r="A146" s="6">
        <v>143</v>
      </c>
      <c r="B146" s="12" t="s">
        <v>259</v>
      </c>
      <c r="C146" s="12" t="s">
        <v>260</v>
      </c>
      <c r="D146" s="11">
        <v>40</v>
      </c>
      <c r="E146" s="11">
        <v>273</v>
      </c>
      <c r="F146" s="19">
        <f t="shared" si="3"/>
        <v>0.14652014652014653</v>
      </c>
    </row>
    <row r="147" spans="1:6" ht="23.25" customHeight="1" x14ac:dyDescent="0.25">
      <c r="A147" s="6">
        <v>146</v>
      </c>
      <c r="B147" s="12" t="s">
        <v>187</v>
      </c>
      <c r="C147" s="12" t="s">
        <v>44</v>
      </c>
      <c r="D147" s="11">
        <v>27</v>
      </c>
      <c r="E147" s="11">
        <v>187</v>
      </c>
      <c r="F147" s="19">
        <f t="shared" si="3"/>
        <v>0.14438502673796791</v>
      </c>
    </row>
    <row r="148" spans="1:6" ht="23.25" customHeight="1" x14ac:dyDescent="0.25">
      <c r="A148" s="6">
        <v>146</v>
      </c>
      <c r="B148" s="12" t="s">
        <v>271</v>
      </c>
      <c r="C148" s="12" t="s">
        <v>272</v>
      </c>
      <c r="D148" s="11">
        <v>14</v>
      </c>
      <c r="E148" s="11">
        <v>97</v>
      </c>
      <c r="F148" s="19">
        <f t="shared" si="3"/>
        <v>0.14432989690721648</v>
      </c>
    </row>
    <row r="149" spans="1:6" ht="23.25" customHeight="1" x14ac:dyDescent="0.25">
      <c r="A149" s="6">
        <v>146</v>
      </c>
      <c r="B149" s="7" t="s">
        <v>428</v>
      </c>
      <c r="C149" s="7" t="s">
        <v>73</v>
      </c>
      <c r="D149" s="8">
        <v>54</v>
      </c>
      <c r="E149" s="8">
        <v>392</v>
      </c>
      <c r="F149" s="19">
        <f t="shared" si="3"/>
        <v>0.13775510204081631</v>
      </c>
    </row>
    <row r="150" spans="1:6" ht="23.25" customHeight="1" x14ac:dyDescent="0.25">
      <c r="A150" s="6">
        <v>146</v>
      </c>
      <c r="B150" s="7" t="s">
        <v>358</v>
      </c>
      <c r="C150" s="7" t="s">
        <v>95</v>
      </c>
      <c r="D150" s="8">
        <v>33</v>
      </c>
      <c r="E150" s="8">
        <v>241</v>
      </c>
      <c r="F150" s="19">
        <f t="shared" si="3"/>
        <v>0.13692946058091288</v>
      </c>
    </row>
    <row r="151" spans="1:6" ht="23.25" customHeight="1" x14ac:dyDescent="0.25">
      <c r="A151" s="6">
        <v>146</v>
      </c>
      <c r="B151" s="12" t="s">
        <v>299</v>
      </c>
      <c r="C151" s="12" t="s">
        <v>300</v>
      </c>
      <c r="D151" s="11">
        <v>73</v>
      </c>
      <c r="E151" s="11">
        <v>537</v>
      </c>
      <c r="F151" s="19">
        <f t="shared" si="3"/>
        <v>0.13594040968342644</v>
      </c>
    </row>
    <row r="152" spans="1:6" ht="23.25" customHeight="1" x14ac:dyDescent="0.25">
      <c r="A152" s="6">
        <v>151</v>
      </c>
      <c r="B152" s="7" t="s">
        <v>211</v>
      </c>
      <c r="C152" s="7" t="s">
        <v>212</v>
      </c>
      <c r="D152" s="8">
        <v>29</v>
      </c>
      <c r="E152" s="8">
        <v>216</v>
      </c>
      <c r="F152" s="19">
        <f t="shared" si="3"/>
        <v>0.13425925925925927</v>
      </c>
    </row>
    <row r="153" spans="1:6" ht="23.25" customHeight="1" x14ac:dyDescent="0.25">
      <c r="A153" s="6">
        <v>151</v>
      </c>
      <c r="B153" s="7" t="s">
        <v>203</v>
      </c>
      <c r="C153" s="7" t="s">
        <v>204</v>
      </c>
      <c r="D153" s="8">
        <v>20</v>
      </c>
      <c r="E153" s="8">
        <v>150</v>
      </c>
      <c r="F153" s="19">
        <f t="shared" si="3"/>
        <v>0.13333333333333333</v>
      </c>
    </row>
    <row r="154" spans="1:6" ht="23.25" customHeight="1" x14ac:dyDescent="0.25">
      <c r="A154" s="6">
        <v>151</v>
      </c>
      <c r="B154" s="14" t="s">
        <v>224</v>
      </c>
      <c r="C154" s="13" t="s">
        <v>135</v>
      </c>
      <c r="D154" s="11">
        <v>106</v>
      </c>
      <c r="E154" s="11">
        <v>800</v>
      </c>
      <c r="F154" s="19">
        <f t="shared" si="3"/>
        <v>0.13250000000000001</v>
      </c>
    </row>
    <row r="155" spans="1:6" ht="23.25" customHeight="1" x14ac:dyDescent="0.25">
      <c r="A155" s="6">
        <v>151</v>
      </c>
      <c r="B155" s="7" t="s">
        <v>370</v>
      </c>
      <c r="C155" s="7" t="s">
        <v>371</v>
      </c>
      <c r="D155" s="8">
        <v>53</v>
      </c>
      <c r="E155" s="8">
        <v>400</v>
      </c>
      <c r="F155" s="19">
        <f t="shared" si="3"/>
        <v>0.13250000000000001</v>
      </c>
    </row>
    <row r="156" spans="1:6" ht="23.25" customHeight="1" x14ac:dyDescent="0.25">
      <c r="A156" s="6">
        <v>151</v>
      </c>
      <c r="B156" s="12" t="s">
        <v>205</v>
      </c>
      <c r="C156" s="12" t="s">
        <v>206</v>
      </c>
      <c r="D156" s="11">
        <v>19</v>
      </c>
      <c r="E156" s="11">
        <v>144</v>
      </c>
      <c r="F156" s="19">
        <f t="shared" si="3"/>
        <v>0.13194444444444445</v>
      </c>
    </row>
    <row r="157" spans="1:6" ht="23.25" customHeight="1" x14ac:dyDescent="0.25">
      <c r="A157" s="6">
        <v>151</v>
      </c>
      <c r="B157" s="7" t="s">
        <v>75</v>
      </c>
      <c r="C157" s="7" t="s">
        <v>44</v>
      </c>
      <c r="D157" s="8">
        <v>65</v>
      </c>
      <c r="E157" s="8">
        <v>493</v>
      </c>
      <c r="F157" s="19">
        <f t="shared" si="3"/>
        <v>0.13184584178498987</v>
      </c>
    </row>
    <row r="158" spans="1:6" ht="23.25" customHeight="1" x14ac:dyDescent="0.25">
      <c r="A158" s="6">
        <v>151</v>
      </c>
      <c r="B158" s="7" t="s">
        <v>292</v>
      </c>
      <c r="C158" s="7" t="s">
        <v>293</v>
      </c>
      <c r="D158" s="8">
        <v>51</v>
      </c>
      <c r="E158" s="8">
        <v>388</v>
      </c>
      <c r="F158" s="19">
        <f t="shared" si="3"/>
        <v>0.13144329896907217</v>
      </c>
    </row>
    <row r="159" spans="1:6" ht="23.25" customHeight="1" x14ac:dyDescent="0.25">
      <c r="A159" s="6">
        <v>151</v>
      </c>
      <c r="B159" s="12" t="s">
        <v>172</v>
      </c>
      <c r="C159" s="12" t="s">
        <v>48</v>
      </c>
      <c r="D159" s="11">
        <v>38</v>
      </c>
      <c r="E159" s="11">
        <v>291</v>
      </c>
      <c r="F159" s="19">
        <f t="shared" si="3"/>
        <v>0.13058419243986255</v>
      </c>
    </row>
    <row r="160" spans="1:6" ht="23.25" customHeight="1" x14ac:dyDescent="0.25">
      <c r="A160" s="6">
        <v>151</v>
      </c>
      <c r="B160" s="7" t="s">
        <v>256</v>
      </c>
      <c r="C160" s="7" t="s">
        <v>44</v>
      </c>
      <c r="D160" s="8">
        <v>9</v>
      </c>
      <c r="E160" s="8">
        <v>70</v>
      </c>
      <c r="F160" s="19">
        <f t="shared" si="3"/>
        <v>0.12857142857142856</v>
      </c>
    </row>
    <row r="161" spans="1:6" ht="23.25" customHeight="1" x14ac:dyDescent="0.25">
      <c r="A161" s="6">
        <v>151</v>
      </c>
      <c r="B161" s="7" t="s">
        <v>152</v>
      </c>
      <c r="C161" s="7" t="s">
        <v>153</v>
      </c>
      <c r="D161" s="8">
        <v>46</v>
      </c>
      <c r="E161" s="8">
        <v>363</v>
      </c>
      <c r="F161" s="19">
        <f t="shared" si="3"/>
        <v>0.12672176308539945</v>
      </c>
    </row>
    <row r="162" spans="1:6" ht="23.25" customHeight="1" x14ac:dyDescent="0.25">
      <c r="A162" s="6">
        <v>151</v>
      </c>
      <c r="B162" s="7" t="s">
        <v>105</v>
      </c>
      <c r="C162" s="7" t="s">
        <v>6</v>
      </c>
      <c r="D162" s="8">
        <v>19</v>
      </c>
      <c r="E162" s="8">
        <v>151</v>
      </c>
      <c r="F162" s="19">
        <f t="shared" si="3"/>
        <v>0.12582781456953643</v>
      </c>
    </row>
    <row r="163" spans="1:6" ht="23.25" customHeight="1" x14ac:dyDescent="0.25">
      <c r="A163" s="6">
        <v>162</v>
      </c>
      <c r="B163" s="7" t="s">
        <v>331</v>
      </c>
      <c r="C163" s="7" t="s">
        <v>309</v>
      </c>
      <c r="D163" s="8">
        <v>43</v>
      </c>
      <c r="E163" s="8">
        <v>348</v>
      </c>
      <c r="F163" s="19">
        <f t="shared" si="3"/>
        <v>0.1235632183908046</v>
      </c>
    </row>
    <row r="164" spans="1:6" ht="23.25" customHeight="1" x14ac:dyDescent="0.25">
      <c r="A164" s="6">
        <v>162</v>
      </c>
      <c r="B164" s="12" t="s">
        <v>222</v>
      </c>
      <c r="C164" s="12" t="s">
        <v>223</v>
      </c>
      <c r="D164" s="11">
        <v>46</v>
      </c>
      <c r="E164" s="11">
        <v>374</v>
      </c>
      <c r="F164" s="19">
        <f t="shared" si="3"/>
        <v>0.12299465240641712</v>
      </c>
    </row>
    <row r="165" spans="1:6" ht="23.25" customHeight="1" x14ac:dyDescent="0.25">
      <c r="A165" s="6">
        <v>162</v>
      </c>
      <c r="B165" s="7" t="s">
        <v>284</v>
      </c>
      <c r="C165" s="7" t="s">
        <v>285</v>
      </c>
      <c r="D165" s="8">
        <v>82</v>
      </c>
      <c r="E165" s="8">
        <v>672</v>
      </c>
      <c r="F165" s="19">
        <f t="shared" si="3"/>
        <v>0.12202380952380952</v>
      </c>
    </row>
    <row r="166" spans="1:6" ht="23.25" customHeight="1" x14ac:dyDescent="0.25">
      <c r="A166" s="6">
        <v>162</v>
      </c>
      <c r="B166" s="12" t="s">
        <v>395</v>
      </c>
      <c r="C166" s="12" t="s">
        <v>396</v>
      </c>
      <c r="D166" s="11">
        <v>31</v>
      </c>
      <c r="E166" s="11">
        <v>259</v>
      </c>
      <c r="F166" s="19">
        <f t="shared" si="3"/>
        <v>0.11969111969111969</v>
      </c>
    </row>
    <row r="167" spans="1:6" ht="23.25" customHeight="1" x14ac:dyDescent="0.25">
      <c r="A167" s="6">
        <v>162</v>
      </c>
      <c r="B167" s="7" t="s">
        <v>374</v>
      </c>
      <c r="C167" s="7" t="s">
        <v>275</v>
      </c>
      <c r="D167" s="8">
        <v>64</v>
      </c>
      <c r="E167" s="8">
        <v>548</v>
      </c>
      <c r="F167" s="19">
        <f t="shared" si="3"/>
        <v>0.11678832116788321</v>
      </c>
    </row>
    <row r="168" spans="1:6" ht="23.25" customHeight="1" x14ac:dyDescent="0.25">
      <c r="A168" s="6">
        <v>162</v>
      </c>
      <c r="B168" s="12" t="s">
        <v>247</v>
      </c>
      <c r="C168" s="12" t="s">
        <v>149</v>
      </c>
      <c r="D168" s="8">
        <v>36</v>
      </c>
      <c r="E168" s="8">
        <v>310</v>
      </c>
      <c r="F168" s="19">
        <f t="shared" si="3"/>
        <v>0.11612903225806452</v>
      </c>
    </row>
    <row r="169" spans="1:6" ht="23.25" customHeight="1" x14ac:dyDescent="0.25">
      <c r="A169" s="6">
        <v>162</v>
      </c>
      <c r="B169" s="7" t="s">
        <v>443</v>
      </c>
      <c r="C169" s="7" t="s">
        <v>444</v>
      </c>
      <c r="D169" s="8">
        <v>8</v>
      </c>
      <c r="E169" s="8">
        <v>69</v>
      </c>
      <c r="F169" s="19">
        <f t="shared" si="3"/>
        <v>0.11594202898550725</v>
      </c>
    </row>
    <row r="170" spans="1:6" ht="23.25" customHeight="1" x14ac:dyDescent="0.25">
      <c r="A170" s="6">
        <v>162</v>
      </c>
      <c r="B170" s="7" t="s">
        <v>167</v>
      </c>
      <c r="C170" s="7" t="s">
        <v>168</v>
      </c>
      <c r="D170" s="8">
        <v>8</v>
      </c>
      <c r="E170" s="8">
        <v>69</v>
      </c>
      <c r="F170" s="19">
        <f t="shared" si="3"/>
        <v>0.11594202898550725</v>
      </c>
    </row>
    <row r="171" spans="1:6" ht="23.25" customHeight="1" x14ac:dyDescent="0.25">
      <c r="A171" s="6">
        <v>170</v>
      </c>
      <c r="B171" s="12" t="s">
        <v>209</v>
      </c>
      <c r="C171" s="12" t="s">
        <v>210</v>
      </c>
      <c r="D171" s="11">
        <v>32</v>
      </c>
      <c r="E171" s="11">
        <v>287</v>
      </c>
      <c r="F171" s="19">
        <f t="shared" si="3"/>
        <v>0.11149825783972125</v>
      </c>
    </row>
    <row r="172" spans="1:6" ht="23.25" customHeight="1" x14ac:dyDescent="0.25">
      <c r="A172" s="6">
        <v>170</v>
      </c>
      <c r="B172" s="7" t="s">
        <v>262</v>
      </c>
      <c r="C172" s="7" t="s">
        <v>263</v>
      </c>
      <c r="D172" s="8">
        <v>64</v>
      </c>
      <c r="E172" s="8">
        <v>585</v>
      </c>
      <c r="F172" s="19">
        <f t="shared" si="3"/>
        <v>0.1094017094017094</v>
      </c>
    </row>
    <row r="173" spans="1:6" ht="23.25" customHeight="1" x14ac:dyDescent="0.25">
      <c r="A173" s="6">
        <v>170</v>
      </c>
      <c r="B173" s="7" t="s">
        <v>150</v>
      </c>
      <c r="C173" s="7" t="s">
        <v>133</v>
      </c>
      <c r="D173" s="8">
        <v>12</v>
      </c>
      <c r="E173" s="8">
        <v>110</v>
      </c>
      <c r="F173" s="19">
        <f t="shared" si="3"/>
        <v>0.10909090909090909</v>
      </c>
    </row>
    <row r="174" spans="1:6" ht="23.25" customHeight="1" x14ac:dyDescent="0.25">
      <c r="A174" s="6">
        <v>170</v>
      </c>
      <c r="B174" s="7" t="s">
        <v>189</v>
      </c>
      <c r="C174" s="7" t="s">
        <v>190</v>
      </c>
      <c r="D174" s="8">
        <v>44</v>
      </c>
      <c r="E174" s="8">
        <v>407</v>
      </c>
      <c r="F174" s="19">
        <f t="shared" si="3"/>
        <v>0.10810810810810811</v>
      </c>
    </row>
    <row r="175" spans="1:6" ht="23.25" customHeight="1" x14ac:dyDescent="0.25">
      <c r="A175" s="6">
        <v>170</v>
      </c>
      <c r="B175" s="12" t="s">
        <v>397</v>
      </c>
      <c r="C175" s="12" t="s">
        <v>398</v>
      </c>
      <c r="D175" s="11">
        <v>33</v>
      </c>
      <c r="E175" s="11">
        <v>306</v>
      </c>
      <c r="F175" s="19">
        <f t="shared" si="3"/>
        <v>0.10784313725490197</v>
      </c>
    </row>
    <row r="176" spans="1:6" ht="23.25" customHeight="1" x14ac:dyDescent="0.25">
      <c r="A176" s="6">
        <v>170</v>
      </c>
      <c r="B176" s="7" t="s">
        <v>267</v>
      </c>
      <c r="C176" s="7" t="s">
        <v>268</v>
      </c>
      <c r="D176" s="8">
        <v>13</v>
      </c>
      <c r="E176" s="8">
        <v>122</v>
      </c>
      <c r="F176" s="19">
        <f t="shared" si="3"/>
        <v>0.10655737704918032</v>
      </c>
    </row>
    <row r="177" spans="1:6" ht="23.25" customHeight="1" x14ac:dyDescent="0.25">
      <c r="A177" s="6">
        <v>170</v>
      </c>
      <c r="B177" s="7" t="s">
        <v>416</v>
      </c>
      <c r="C177" s="7" t="s">
        <v>366</v>
      </c>
      <c r="D177" s="11">
        <v>6</v>
      </c>
      <c r="E177" s="8">
        <v>57</v>
      </c>
      <c r="F177" s="19">
        <f t="shared" si="3"/>
        <v>0.10526315789473684</v>
      </c>
    </row>
    <row r="178" spans="1:6" ht="23.25" customHeight="1" x14ac:dyDescent="0.25">
      <c r="A178" s="6">
        <v>177</v>
      </c>
      <c r="B178" s="7" t="s">
        <v>184</v>
      </c>
      <c r="C178" s="7" t="s">
        <v>44</v>
      </c>
      <c r="D178" s="8">
        <v>59</v>
      </c>
      <c r="E178" s="8">
        <v>567</v>
      </c>
      <c r="F178" s="19">
        <f t="shared" si="3"/>
        <v>0.10405643738977072</v>
      </c>
    </row>
    <row r="179" spans="1:6" ht="23.25" customHeight="1" x14ac:dyDescent="0.25">
      <c r="A179" s="6">
        <v>177</v>
      </c>
      <c r="B179" s="7" t="s">
        <v>143</v>
      </c>
      <c r="C179" s="7" t="s">
        <v>453</v>
      </c>
      <c r="D179" s="8">
        <v>24</v>
      </c>
      <c r="E179" s="8">
        <v>234</v>
      </c>
      <c r="F179" s="19">
        <f t="shared" si="3"/>
        <v>0.10256410256410256</v>
      </c>
    </row>
    <row r="180" spans="1:6" ht="23.25" customHeight="1" x14ac:dyDescent="0.25">
      <c r="A180" s="6">
        <v>177</v>
      </c>
      <c r="B180" s="7" t="s">
        <v>169</v>
      </c>
      <c r="C180" s="7" t="s">
        <v>170</v>
      </c>
      <c r="D180" s="8">
        <v>46</v>
      </c>
      <c r="E180" s="8">
        <v>451</v>
      </c>
      <c r="F180" s="19">
        <f t="shared" si="3"/>
        <v>0.10199556541019955</v>
      </c>
    </row>
    <row r="181" spans="1:6" ht="23.25" customHeight="1" x14ac:dyDescent="0.25">
      <c r="A181" s="6">
        <v>177</v>
      </c>
      <c r="B181" s="7" t="s">
        <v>243</v>
      </c>
      <c r="C181" s="7" t="s">
        <v>44</v>
      </c>
      <c r="D181" s="8">
        <v>64</v>
      </c>
      <c r="E181" s="8">
        <v>640</v>
      </c>
      <c r="F181" s="19">
        <f t="shared" si="3"/>
        <v>0.1</v>
      </c>
    </row>
    <row r="182" spans="1:6" ht="23.25" customHeight="1" x14ac:dyDescent="0.25">
      <c r="A182" s="6">
        <v>177</v>
      </c>
      <c r="B182" s="7" t="s">
        <v>426</v>
      </c>
      <c r="C182" s="7" t="s">
        <v>427</v>
      </c>
      <c r="D182" s="11">
        <v>19</v>
      </c>
      <c r="E182" s="8">
        <v>190</v>
      </c>
      <c r="F182" s="19">
        <f t="shared" si="3"/>
        <v>0.1</v>
      </c>
    </row>
    <row r="183" spans="1:6" ht="23.25" customHeight="1" x14ac:dyDescent="0.25">
      <c r="A183" s="6">
        <v>177</v>
      </c>
      <c r="B183" s="12" t="s">
        <v>245</v>
      </c>
      <c r="C183" s="12" t="s">
        <v>246</v>
      </c>
      <c r="D183" s="11">
        <v>33</v>
      </c>
      <c r="E183" s="11">
        <v>330</v>
      </c>
      <c r="F183" s="19">
        <f t="shared" si="3"/>
        <v>0.1</v>
      </c>
    </row>
    <row r="184" spans="1:6" ht="23.25" customHeight="1" x14ac:dyDescent="0.25">
      <c r="A184" s="6">
        <v>177</v>
      </c>
      <c r="B184" s="7" t="s">
        <v>277</v>
      </c>
      <c r="C184" s="7" t="s">
        <v>44</v>
      </c>
      <c r="D184" s="8">
        <v>75</v>
      </c>
      <c r="E184" s="8">
        <v>750</v>
      </c>
      <c r="F184" s="19">
        <f t="shared" si="3"/>
        <v>0.1</v>
      </c>
    </row>
    <row r="185" spans="1:6" ht="23.25" customHeight="1" x14ac:dyDescent="0.25">
      <c r="A185" s="6">
        <v>177</v>
      </c>
      <c r="B185" s="12" t="s">
        <v>165</v>
      </c>
      <c r="C185" s="12" t="s">
        <v>166</v>
      </c>
      <c r="D185" s="11">
        <v>29</v>
      </c>
      <c r="E185" s="11">
        <v>295</v>
      </c>
      <c r="F185" s="19">
        <f t="shared" si="3"/>
        <v>9.8305084745762716E-2</v>
      </c>
    </row>
    <row r="186" spans="1:6" ht="23.25" customHeight="1" x14ac:dyDescent="0.25">
      <c r="A186" s="6">
        <v>177</v>
      </c>
      <c r="B186" s="12" t="s">
        <v>393</v>
      </c>
      <c r="C186" s="12" t="s">
        <v>394</v>
      </c>
      <c r="D186" s="11">
        <v>11</v>
      </c>
      <c r="E186" s="11">
        <v>113</v>
      </c>
      <c r="F186" s="19">
        <f t="shared" si="3"/>
        <v>9.7345132743362831E-2</v>
      </c>
    </row>
    <row r="187" spans="1:6" ht="23.25" customHeight="1" x14ac:dyDescent="0.25">
      <c r="A187" s="6">
        <v>186</v>
      </c>
      <c r="B187" s="7" t="s">
        <v>253</v>
      </c>
      <c r="C187" s="7" t="s">
        <v>44</v>
      </c>
      <c r="D187" s="8">
        <v>51</v>
      </c>
      <c r="E187" s="8">
        <v>540</v>
      </c>
      <c r="F187" s="19">
        <f t="shared" si="3"/>
        <v>9.4444444444444442E-2</v>
      </c>
    </row>
    <row r="188" spans="1:6" ht="23.25" customHeight="1" x14ac:dyDescent="0.25">
      <c r="A188" s="6">
        <v>186</v>
      </c>
      <c r="B188" s="12" t="s">
        <v>241</v>
      </c>
      <c r="C188" s="12" t="s">
        <v>242</v>
      </c>
      <c r="D188" s="11">
        <v>10</v>
      </c>
      <c r="E188" s="11">
        <v>108</v>
      </c>
      <c r="F188" s="19">
        <f t="shared" si="3"/>
        <v>9.2592592592592587E-2</v>
      </c>
    </row>
    <row r="189" spans="1:6" ht="23.25" customHeight="1" x14ac:dyDescent="0.25">
      <c r="A189" s="6">
        <v>186</v>
      </c>
      <c r="B189" s="12" t="s">
        <v>278</v>
      </c>
      <c r="C189" s="12" t="s">
        <v>279</v>
      </c>
      <c r="D189" s="11">
        <v>25</v>
      </c>
      <c r="E189" s="11">
        <v>277</v>
      </c>
      <c r="F189" s="19">
        <f t="shared" si="3"/>
        <v>9.0252707581227443E-2</v>
      </c>
    </row>
    <row r="190" spans="1:6" ht="23.25" customHeight="1" x14ac:dyDescent="0.25">
      <c r="A190" s="6">
        <v>186</v>
      </c>
      <c r="B190" s="7" t="s">
        <v>418</v>
      </c>
      <c r="C190" s="7" t="s">
        <v>64</v>
      </c>
      <c r="D190" s="11">
        <v>25</v>
      </c>
      <c r="E190" s="8">
        <v>280</v>
      </c>
      <c r="F190" s="19">
        <f t="shared" si="3"/>
        <v>8.9285714285714288E-2</v>
      </c>
    </row>
    <row r="191" spans="1:6" ht="23.25" customHeight="1" x14ac:dyDescent="0.25">
      <c r="A191" s="6">
        <v>186</v>
      </c>
      <c r="B191" s="12" t="s">
        <v>237</v>
      </c>
      <c r="C191" s="12" t="s">
        <v>238</v>
      </c>
      <c r="D191" s="11">
        <v>7</v>
      </c>
      <c r="E191" s="11">
        <v>81</v>
      </c>
      <c r="F191" s="19">
        <f t="shared" si="3"/>
        <v>8.6419753086419748E-2</v>
      </c>
    </row>
    <row r="192" spans="1:6" ht="23.25" customHeight="1" x14ac:dyDescent="0.25">
      <c r="A192" s="6">
        <v>186</v>
      </c>
      <c r="B192" s="7" t="s">
        <v>325</v>
      </c>
      <c r="C192" s="7" t="s">
        <v>326</v>
      </c>
      <c r="D192" s="8">
        <v>13</v>
      </c>
      <c r="E192" s="8">
        <v>151</v>
      </c>
      <c r="F192" s="19">
        <f t="shared" si="3"/>
        <v>8.6092715231788075E-2</v>
      </c>
    </row>
    <row r="193" spans="1:6" ht="23.25" customHeight="1" x14ac:dyDescent="0.25">
      <c r="A193" s="6">
        <v>192</v>
      </c>
      <c r="B193" s="12" t="s">
        <v>290</v>
      </c>
      <c r="C193" s="12" t="s">
        <v>44</v>
      </c>
      <c r="D193" s="8">
        <v>26</v>
      </c>
      <c r="E193" s="8">
        <v>320</v>
      </c>
      <c r="F193" s="19">
        <f t="shared" si="3"/>
        <v>8.1250000000000003E-2</v>
      </c>
    </row>
    <row r="194" spans="1:6" ht="23.25" customHeight="1" x14ac:dyDescent="0.25">
      <c r="A194" s="6">
        <v>192</v>
      </c>
      <c r="B194" s="12" t="s">
        <v>385</v>
      </c>
      <c r="C194" s="12" t="s">
        <v>386</v>
      </c>
      <c r="D194" s="11">
        <v>28</v>
      </c>
      <c r="E194" s="11">
        <v>345</v>
      </c>
      <c r="F194" s="19">
        <f t="shared" ref="F194:F257" si="4">D194/E194</f>
        <v>8.1159420289855067E-2</v>
      </c>
    </row>
    <row r="195" spans="1:6" ht="23.25" customHeight="1" x14ac:dyDescent="0.25">
      <c r="A195" s="6">
        <v>192</v>
      </c>
      <c r="B195" s="7" t="s">
        <v>75</v>
      </c>
      <c r="C195" s="7" t="s">
        <v>140</v>
      </c>
      <c r="D195" s="8">
        <v>22</v>
      </c>
      <c r="E195" s="8">
        <v>272</v>
      </c>
      <c r="F195" s="19">
        <f t="shared" si="4"/>
        <v>8.0882352941176475E-2</v>
      </c>
    </row>
    <row r="196" spans="1:6" ht="23.25" customHeight="1" x14ac:dyDescent="0.25">
      <c r="A196" s="6">
        <v>192</v>
      </c>
      <c r="B196" s="12" t="s">
        <v>343</v>
      </c>
      <c r="C196" s="12" t="s">
        <v>40</v>
      </c>
      <c r="D196" s="11">
        <v>29</v>
      </c>
      <c r="E196" s="11">
        <v>362</v>
      </c>
      <c r="F196" s="19">
        <f t="shared" si="4"/>
        <v>8.0110497237569064E-2</v>
      </c>
    </row>
    <row r="197" spans="1:6" ht="23.25" customHeight="1" x14ac:dyDescent="0.25">
      <c r="A197" s="6">
        <v>192</v>
      </c>
      <c r="B197" s="7" t="s">
        <v>469</v>
      </c>
      <c r="C197" s="7" t="s">
        <v>377</v>
      </c>
      <c r="D197" s="8">
        <v>49</v>
      </c>
      <c r="E197" s="8">
        <v>628</v>
      </c>
      <c r="F197" s="19">
        <f t="shared" si="4"/>
        <v>7.8025477707006366E-2</v>
      </c>
    </row>
    <row r="198" spans="1:6" ht="23.25" customHeight="1" x14ac:dyDescent="0.25">
      <c r="A198" s="6">
        <v>192</v>
      </c>
      <c r="B198" s="7" t="s">
        <v>372</v>
      </c>
      <c r="C198" s="9" t="s">
        <v>40</v>
      </c>
      <c r="D198" s="8">
        <v>53</v>
      </c>
      <c r="E198" s="8">
        <v>680</v>
      </c>
      <c r="F198" s="19">
        <f t="shared" si="4"/>
        <v>7.7941176470588236E-2</v>
      </c>
    </row>
    <row r="199" spans="1:6" ht="23.25" customHeight="1" x14ac:dyDescent="0.25">
      <c r="A199" s="6">
        <v>192</v>
      </c>
      <c r="B199" s="7" t="s">
        <v>450</v>
      </c>
      <c r="C199" s="7" t="s">
        <v>336</v>
      </c>
      <c r="D199" s="8">
        <v>8</v>
      </c>
      <c r="E199" s="8">
        <v>105</v>
      </c>
      <c r="F199" s="19">
        <f t="shared" si="4"/>
        <v>7.6190476190476197E-2</v>
      </c>
    </row>
    <row r="200" spans="1:6" ht="23.25" customHeight="1" x14ac:dyDescent="0.25">
      <c r="A200" s="6">
        <v>192</v>
      </c>
      <c r="B200" s="7" t="s">
        <v>352</v>
      </c>
      <c r="C200" s="7" t="s">
        <v>200</v>
      </c>
      <c r="D200" s="8">
        <v>41</v>
      </c>
      <c r="E200" s="8">
        <v>541</v>
      </c>
      <c r="F200" s="19">
        <f t="shared" si="4"/>
        <v>7.5785582255083181E-2</v>
      </c>
    </row>
    <row r="201" spans="1:6" ht="23.25" customHeight="1" x14ac:dyDescent="0.25">
      <c r="A201" s="6">
        <v>200</v>
      </c>
      <c r="B201" s="12" t="s">
        <v>265</v>
      </c>
      <c r="C201" s="12" t="s">
        <v>266</v>
      </c>
      <c r="D201" s="8">
        <v>18</v>
      </c>
      <c r="E201" s="8">
        <v>242</v>
      </c>
      <c r="F201" s="19">
        <f t="shared" si="4"/>
        <v>7.43801652892562E-2</v>
      </c>
    </row>
    <row r="202" spans="1:6" ht="23.25" customHeight="1" x14ac:dyDescent="0.25">
      <c r="A202" s="6">
        <v>200</v>
      </c>
      <c r="B202" s="7" t="s">
        <v>282</v>
      </c>
      <c r="C202" s="7" t="s">
        <v>283</v>
      </c>
      <c r="D202" s="8">
        <v>18</v>
      </c>
      <c r="E202" s="8">
        <v>250</v>
      </c>
      <c r="F202" s="19">
        <f t="shared" si="4"/>
        <v>7.1999999999999995E-2</v>
      </c>
    </row>
    <row r="203" spans="1:6" ht="23.25" customHeight="1" x14ac:dyDescent="0.25">
      <c r="A203" s="6">
        <v>200</v>
      </c>
      <c r="B203" s="7" t="s">
        <v>250</v>
      </c>
      <c r="C203" s="7" t="s">
        <v>251</v>
      </c>
      <c r="D203" s="8">
        <v>12</v>
      </c>
      <c r="E203" s="8">
        <v>168</v>
      </c>
      <c r="F203" s="19">
        <f t="shared" si="4"/>
        <v>7.1428571428571425E-2</v>
      </c>
    </row>
    <row r="204" spans="1:6" ht="23.25" customHeight="1" x14ac:dyDescent="0.25">
      <c r="A204" s="6">
        <v>200</v>
      </c>
      <c r="B204" s="7" t="s">
        <v>379</v>
      </c>
      <c r="C204" s="7" t="s">
        <v>380</v>
      </c>
      <c r="D204" s="11">
        <v>24</v>
      </c>
      <c r="E204" s="8">
        <v>339</v>
      </c>
      <c r="F204" s="19">
        <f t="shared" si="4"/>
        <v>7.0796460176991149E-2</v>
      </c>
    </row>
    <row r="205" spans="1:6" ht="23.25" customHeight="1" x14ac:dyDescent="0.25">
      <c r="A205" s="6">
        <v>200</v>
      </c>
      <c r="B205" s="7" t="s">
        <v>219</v>
      </c>
      <c r="C205" s="7" t="s">
        <v>95</v>
      </c>
      <c r="D205" s="8">
        <v>27</v>
      </c>
      <c r="E205" s="8">
        <v>391</v>
      </c>
      <c r="F205" s="19">
        <f t="shared" si="4"/>
        <v>6.9053708439897693E-2</v>
      </c>
    </row>
    <row r="206" spans="1:6" ht="23.25" customHeight="1" x14ac:dyDescent="0.25">
      <c r="A206" s="6">
        <v>200</v>
      </c>
      <c r="B206" s="7" t="s">
        <v>353</v>
      </c>
      <c r="C206" s="7" t="s">
        <v>95</v>
      </c>
      <c r="D206" s="8">
        <v>33</v>
      </c>
      <c r="E206" s="8">
        <v>490</v>
      </c>
      <c r="F206" s="19">
        <f t="shared" si="4"/>
        <v>6.7346938775510207E-2</v>
      </c>
    </row>
    <row r="207" spans="1:6" ht="23.25" customHeight="1" x14ac:dyDescent="0.25">
      <c r="A207" s="6">
        <v>200</v>
      </c>
      <c r="B207" s="7" t="s">
        <v>373</v>
      </c>
      <c r="C207" s="10" t="s">
        <v>369</v>
      </c>
      <c r="D207" s="8">
        <v>3</v>
      </c>
      <c r="E207" s="8">
        <v>45</v>
      </c>
      <c r="F207" s="19">
        <f t="shared" si="4"/>
        <v>6.6666666666666666E-2</v>
      </c>
    </row>
    <row r="208" spans="1:6" ht="23.25" customHeight="1" x14ac:dyDescent="0.25">
      <c r="A208" s="6">
        <v>200</v>
      </c>
      <c r="B208" s="7" t="s">
        <v>286</v>
      </c>
      <c r="C208" s="7" t="s">
        <v>95</v>
      </c>
      <c r="D208" s="8">
        <v>32</v>
      </c>
      <c r="E208" s="8">
        <v>482</v>
      </c>
      <c r="F208" s="19">
        <f t="shared" si="4"/>
        <v>6.6390041493775934E-2</v>
      </c>
    </row>
    <row r="209" spans="1:6" ht="23.25" customHeight="1" x14ac:dyDescent="0.25">
      <c r="A209" s="6">
        <v>200</v>
      </c>
      <c r="B209" s="7" t="s">
        <v>454</v>
      </c>
      <c r="C209" s="7" t="s">
        <v>44</v>
      </c>
      <c r="D209" s="8">
        <v>34</v>
      </c>
      <c r="E209" s="8">
        <v>514</v>
      </c>
      <c r="F209" s="19">
        <f t="shared" si="4"/>
        <v>6.6147859922178989E-2</v>
      </c>
    </row>
    <row r="210" spans="1:6" ht="23.25" customHeight="1" x14ac:dyDescent="0.25">
      <c r="A210" s="6">
        <v>200</v>
      </c>
      <c r="B210" s="7" t="s">
        <v>233</v>
      </c>
      <c r="C210" s="7" t="s">
        <v>234</v>
      </c>
      <c r="D210" s="8">
        <v>18</v>
      </c>
      <c r="E210" s="8">
        <v>275</v>
      </c>
      <c r="F210" s="19">
        <f t="shared" si="4"/>
        <v>6.545454545454546E-2</v>
      </c>
    </row>
    <row r="211" spans="1:6" ht="23.25" customHeight="1" x14ac:dyDescent="0.25">
      <c r="A211" s="6">
        <v>210</v>
      </c>
      <c r="B211" s="7" t="s">
        <v>273</v>
      </c>
      <c r="C211" s="7" t="s">
        <v>44</v>
      </c>
      <c r="D211" s="8">
        <v>39</v>
      </c>
      <c r="E211" s="8">
        <v>602</v>
      </c>
      <c r="F211" s="19">
        <f t="shared" si="4"/>
        <v>6.4784053156146174E-2</v>
      </c>
    </row>
    <row r="212" spans="1:6" ht="23.25" customHeight="1" x14ac:dyDescent="0.25">
      <c r="A212" s="6">
        <v>210</v>
      </c>
      <c r="B212" s="12" t="s">
        <v>391</v>
      </c>
      <c r="C212" s="12" t="s">
        <v>392</v>
      </c>
      <c r="D212" s="11">
        <v>20</v>
      </c>
      <c r="E212" s="11">
        <v>309</v>
      </c>
      <c r="F212" s="19">
        <f t="shared" si="4"/>
        <v>6.4724919093851127E-2</v>
      </c>
    </row>
    <row r="213" spans="1:6" ht="23.25" customHeight="1" x14ac:dyDescent="0.25">
      <c r="A213" s="6">
        <v>210</v>
      </c>
      <c r="B213" s="7" t="s">
        <v>307</v>
      </c>
      <c r="C213" s="7" t="s">
        <v>192</v>
      </c>
      <c r="D213" s="8">
        <v>20</v>
      </c>
      <c r="E213" s="8">
        <v>309</v>
      </c>
      <c r="F213" s="19">
        <f t="shared" si="4"/>
        <v>6.4724919093851127E-2</v>
      </c>
    </row>
    <row r="214" spans="1:6" ht="23.25" customHeight="1" x14ac:dyDescent="0.25">
      <c r="A214" s="6">
        <v>210</v>
      </c>
      <c r="B214" s="12" t="s">
        <v>341</v>
      </c>
      <c r="C214" s="12" t="s">
        <v>399</v>
      </c>
      <c r="D214" s="11">
        <v>41</v>
      </c>
      <c r="E214" s="11">
        <v>634</v>
      </c>
      <c r="F214" s="19">
        <f t="shared" si="4"/>
        <v>6.4668769716088328E-2</v>
      </c>
    </row>
    <row r="215" spans="1:6" ht="23.25" customHeight="1" x14ac:dyDescent="0.25">
      <c r="A215" s="6">
        <v>210</v>
      </c>
      <c r="B215" s="12" t="s">
        <v>280</v>
      </c>
      <c r="C215" s="12" t="s">
        <v>192</v>
      </c>
      <c r="D215" s="11">
        <v>34</v>
      </c>
      <c r="E215" s="11">
        <v>529</v>
      </c>
      <c r="F215" s="19">
        <f t="shared" si="4"/>
        <v>6.4272211720226846E-2</v>
      </c>
    </row>
    <row r="216" spans="1:6" ht="23.25" customHeight="1" x14ac:dyDescent="0.25">
      <c r="A216" s="6">
        <v>210</v>
      </c>
      <c r="B216" s="7" t="s">
        <v>294</v>
      </c>
      <c r="C216" s="7" t="s">
        <v>295</v>
      </c>
      <c r="D216" s="8">
        <v>10</v>
      </c>
      <c r="E216" s="8">
        <v>160</v>
      </c>
      <c r="F216" s="19">
        <f t="shared" si="4"/>
        <v>6.25E-2</v>
      </c>
    </row>
    <row r="217" spans="1:6" ht="23.25" customHeight="1" x14ac:dyDescent="0.25">
      <c r="A217" s="6">
        <v>210</v>
      </c>
      <c r="B217" s="7" t="s">
        <v>264</v>
      </c>
      <c r="C217" s="7" t="s">
        <v>44</v>
      </c>
      <c r="D217" s="8">
        <v>25</v>
      </c>
      <c r="E217" s="8">
        <v>400</v>
      </c>
      <c r="F217" s="19">
        <f t="shared" si="4"/>
        <v>6.25E-2</v>
      </c>
    </row>
    <row r="218" spans="1:6" ht="23.25" customHeight="1" x14ac:dyDescent="0.25">
      <c r="A218" s="6">
        <v>210</v>
      </c>
      <c r="B218" s="12" t="s">
        <v>87</v>
      </c>
      <c r="C218" s="12" t="s">
        <v>200</v>
      </c>
      <c r="D218" s="11">
        <v>16</v>
      </c>
      <c r="E218" s="11">
        <v>260</v>
      </c>
      <c r="F218" s="19">
        <f t="shared" si="4"/>
        <v>6.1538461538461542E-2</v>
      </c>
    </row>
    <row r="219" spans="1:6" ht="23.25" customHeight="1" x14ac:dyDescent="0.25">
      <c r="A219" s="6">
        <v>210</v>
      </c>
      <c r="B219" s="7" t="s">
        <v>245</v>
      </c>
      <c r="C219" s="7" t="s">
        <v>415</v>
      </c>
      <c r="D219" s="8">
        <v>18</v>
      </c>
      <c r="E219" s="8">
        <v>299</v>
      </c>
      <c r="F219" s="19">
        <f t="shared" si="4"/>
        <v>6.0200668896321072E-2</v>
      </c>
    </row>
    <row r="220" spans="1:6" ht="23.25" customHeight="1" x14ac:dyDescent="0.25">
      <c r="A220" s="6">
        <v>210</v>
      </c>
      <c r="B220" s="7" t="s">
        <v>289</v>
      </c>
      <c r="C220" s="7" t="s">
        <v>285</v>
      </c>
      <c r="D220" s="8">
        <v>12</v>
      </c>
      <c r="E220" s="8">
        <v>200</v>
      </c>
      <c r="F220" s="19">
        <f t="shared" si="4"/>
        <v>0.06</v>
      </c>
    </row>
    <row r="221" spans="1:6" ht="23.25" customHeight="1" x14ac:dyDescent="0.25">
      <c r="A221" s="6">
        <v>210</v>
      </c>
      <c r="B221" s="7" t="s">
        <v>472</v>
      </c>
      <c r="C221" s="7" t="s">
        <v>223</v>
      </c>
      <c r="D221" s="8">
        <v>38</v>
      </c>
      <c r="E221" s="8">
        <v>640</v>
      </c>
      <c r="F221" s="19">
        <f t="shared" si="4"/>
        <v>5.9374999999999997E-2</v>
      </c>
    </row>
    <row r="222" spans="1:6" ht="23.25" customHeight="1" x14ac:dyDescent="0.25">
      <c r="A222" s="6">
        <v>210</v>
      </c>
      <c r="B222" s="7" t="s">
        <v>254</v>
      </c>
      <c r="C222" s="7" t="s">
        <v>255</v>
      </c>
      <c r="D222" s="8">
        <v>23</v>
      </c>
      <c r="E222" s="8">
        <v>390</v>
      </c>
      <c r="F222" s="19">
        <f t="shared" si="4"/>
        <v>5.8974358974358973E-2</v>
      </c>
    </row>
    <row r="223" spans="1:6" ht="23.25" customHeight="1" x14ac:dyDescent="0.25">
      <c r="A223" s="6">
        <v>210</v>
      </c>
      <c r="B223" s="7" t="s">
        <v>261</v>
      </c>
      <c r="C223" s="7" t="s">
        <v>44</v>
      </c>
      <c r="D223" s="8">
        <v>26</v>
      </c>
      <c r="E223" s="8">
        <v>450</v>
      </c>
      <c r="F223" s="19">
        <f t="shared" si="4"/>
        <v>5.7777777777777775E-2</v>
      </c>
    </row>
    <row r="224" spans="1:6" ht="23.25" customHeight="1" x14ac:dyDescent="0.25">
      <c r="A224" s="6">
        <v>210</v>
      </c>
      <c r="B224" s="7" t="s">
        <v>181</v>
      </c>
      <c r="C224" s="7" t="s">
        <v>182</v>
      </c>
      <c r="D224" s="8">
        <v>13</v>
      </c>
      <c r="E224" s="8">
        <v>227</v>
      </c>
      <c r="F224" s="19">
        <f t="shared" si="4"/>
        <v>5.7268722466960353E-2</v>
      </c>
    </row>
    <row r="225" spans="1:6" ht="23.25" customHeight="1" x14ac:dyDescent="0.25">
      <c r="A225" s="6">
        <v>210</v>
      </c>
      <c r="B225" s="7" t="s">
        <v>327</v>
      </c>
      <c r="C225" s="7" t="s">
        <v>309</v>
      </c>
      <c r="D225" s="8">
        <v>13</v>
      </c>
      <c r="E225" s="8">
        <v>227</v>
      </c>
      <c r="F225" s="19">
        <f t="shared" si="4"/>
        <v>5.7268722466960353E-2</v>
      </c>
    </row>
    <row r="226" spans="1:6" ht="24" customHeight="1" x14ac:dyDescent="0.25">
      <c r="A226" s="6">
        <v>210</v>
      </c>
      <c r="B226" s="7" t="s">
        <v>274</v>
      </c>
      <c r="C226" s="7" t="s">
        <v>275</v>
      </c>
      <c r="D226" s="8">
        <v>38</v>
      </c>
      <c r="E226" s="8">
        <v>666</v>
      </c>
      <c r="F226" s="19">
        <f t="shared" si="4"/>
        <v>5.7057057057057055E-2</v>
      </c>
    </row>
    <row r="227" spans="1:6" ht="23.25" customHeight="1" x14ac:dyDescent="0.25">
      <c r="A227" s="6">
        <v>210</v>
      </c>
      <c r="B227" s="7" t="s">
        <v>381</v>
      </c>
      <c r="C227" s="7" t="s">
        <v>44</v>
      </c>
      <c r="D227" s="11">
        <v>17</v>
      </c>
      <c r="E227" s="8">
        <v>300</v>
      </c>
      <c r="F227" s="19">
        <f t="shared" si="4"/>
        <v>5.6666666666666664E-2</v>
      </c>
    </row>
    <row r="228" spans="1:6" ht="23.25" customHeight="1" x14ac:dyDescent="0.25">
      <c r="A228" s="6">
        <v>210</v>
      </c>
      <c r="B228" s="12" t="s">
        <v>287</v>
      </c>
      <c r="C228" s="12" t="s">
        <v>288</v>
      </c>
      <c r="D228" s="11">
        <v>33</v>
      </c>
      <c r="E228" s="11">
        <v>583</v>
      </c>
      <c r="F228" s="19">
        <f t="shared" si="4"/>
        <v>5.6603773584905662E-2</v>
      </c>
    </row>
    <row r="229" spans="1:6" ht="23.25" customHeight="1" x14ac:dyDescent="0.25">
      <c r="A229" s="6">
        <v>210</v>
      </c>
      <c r="B229" s="7" t="s">
        <v>310</v>
      </c>
      <c r="C229" s="7" t="s">
        <v>311</v>
      </c>
      <c r="D229" s="8">
        <v>16</v>
      </c>
      <c r="E229" s="8">
        <v>290</v>
      </c>
      <c r="F229" s="19">
        <f t="shared" si="4"/>
        <v>5.5172413793103448E-2</v>
      </c>
    </row>
    <row r="230" spans="1:6" ht="24" customHeight="1" x14ac:dyDescent="0.25">
      <c r="A230" s="6">
        <v>229</v>
      </c>
      <c r="B230" s="7" t="s">
        <v>470</v>
      </c>
      <c r="C230" s="7" t="s">
        <v>324</v>
      </c>
      <c r="D230" s="8">
        <v>20</v>
      </c>
      <c r="E230" s="8">
        <v>364</v>
      </c>
      <c r="F230" s="19">
        <f t="shared" si="4"/>
        <v>5.4945054945054944E-2</v>
      </c>
    </row>
    <row r="231" spans="1:6" ht="23.25" customHeight="1" x14ac:dyDescent="0.25">
      <c r="A231" s="6">
        <v>229</v>
      </c>
      <c r="B231" s="7" t="s">
        <v>177</v>
      </c>
      <c r="C231" s="7" t="s">
        <v>437</v>
      </c>
      <c r="D231" s="8">
        <v>7</v>
      </c>
      <c r="E231" s="8">
        <v>128</v>
      </c>
      <c r="F231" s="19">
        <f t="shared" si="4"/>
        <v>5.46875E-2</v>
      </c>
    </row>
    <row r="232" spans="1:6" ht="23.25" customHeight="1" x14ac:dyDescent="0.25">
      <c r="A232" s="6">
        <v>229</v>
      </c>
      <c r="B232" s="7" t="s">
        <v>157</v>
      </c>
      <c r="C232" s="7" t="s">
        <v>44</v>
      </c>
      <c r="D232" s="8">
        <v>43</v>
      </c>
      <c r="E232" s="8">
        <v>789</v>
      </c>
      <c r="F232" s="19">
        <f t="shared" si="4"/>
        <v>5.4499366286438533E-2</v>
      </c>
    </row>
    <row r="233" spans="1:6" ht="23.25" customHeight="1" x14ac:dyDescent="0.25">
      <c r="A233" s="6">
        <v>229</v>
      </c>
      <c r="B233" s="7" t="s">
        <v>375</v>
      </c>
      <c r="C233" s="7" t="s">
        <v>376</v>
      </c>
      <c r="D233" s="8">
        <v>21</v>
      </c>
      <c r="E233" s="8">
        <v>388</v>
      </c>
      <c r="F233" s="19">
        <f t="shared" si="4"/>
        <v>5.4123711340206188E-2</v>
      </c>
    </row>
    <row r="234" spans="1:6" ht="23.25" customHeight="1" x14ac:dyDescent="0.25">
      <c r="A234" s="6">
        <v>229</v>
      </c>
      <c r="B234" s="7" t="s">
        <v>146</v>
      </c>
      <c r="C234" s="7" t="s">
        <v>127</v>
      </c>
      <c r="D234" s="8">
        <v>22</v>
      </c>
      <c r="E234" s="8">
        <v>408</v>
      </c>
      <c r="F234" s="19">
        <f t="shared" si="4"/>
        <v>5.3921568627450983E-2</v>
      </c>
    </row>
    <row r="235" spans="1:6" ht="23.25" customHeight="1" x14ac:dyDescent="0.25">
      <c r="A235" s="6">
        <v>229</v>
      </c>
      <c r="B235" s="7" t="s">
        <v>417</v>
      </c>
      <c r="C235" s="7" t="s">
        <v>44</v>
      </c>
      <c r="D235" s="11">
        <v>24</v>
      </c>
      <c r="E235" s="8">
        <v>461</v>
      </c>
      <c r="F235" s="19">
        <f t="shared" si="4"/>
        <v>5.2060737527114966E-2</v>
      </c>
    </row>
    <row r="236" spans="1:6" ht="23.25" customHeight="1" x14ac:dyDescent="0.25">
      <c r="A236" s="6">
        <v>229</v>
      </c>
      <c r="B236" s="12" t="s">
        <v>276</v>
      </c>
      <c r="C236" s="12" t="s">
        <v>44</v>
      </c>
      <c r="D236" s="11">
        <v>31</v>
      </c>
      <c r="E236" s="11">
        <v>599</v>
      </c>
      <c r="F236" s="19">
        <f t="shared" si="4"/>
        <v>5.1752921535893157E-2</v>
      </c>
    </row>
    <row r="237" spans="1:6" ht="23.25" customHeight="1" x14ac:dyDescent="0.25">
      <c r="A237" s="6">
        <v>229</v>
      </c>
      <c r="B237" s="12" t="s">
        <v>201</v>
      </c>
      <c r="C237" s="12" t="s">
        <v>44</v>
      </c>
      <c r="D237" s="11">
        <v>27</v>
      </c>
      <c r="E237" s="11">
        <v>556</v>
      </c>
      <c r="F237" s="19">
        <f t="shared" si="4"/>
        <v>4.8561151079136694E-2</v>
      </c>
    </row>
    <row r="238" spans="1:6" ht="23.25" customHeight="1" x14ac:dyDescent="0.25">
      <c r="A238" s="6">
        <v>229</v>
      </c>
      <c r="B238" s="7" t="s">
        <v>296</v>
      </c>
      <c r="C238" s="7" t="s">
        <v>297</v>
      </c>
      <c r="D238" s="8">
        <v>20</v>
      </c>
      <c r="E238" s="8">
        <v>423</v>
      </c>
      <c r="F238" s="19">
        <f t="shared" si="4"/>
        <v>4.7281323877068557E-2</v>
      </c>
    </row>
    <row r="239" spans="1:6" ht="23.25" customHeight="1" x14ac:dyDescent="0.25">
      <c r="A239" s="6">
        <v>238</v>
      </c>
      <c r="B239" s="7" t="s">
        <v>215</v>
      </c>
      <c r="C239" s="7" t="s">
        <v>44</v>
      </c>
      <c r="D239" s="8">
        <v>27</v>
      </c>
      <c r="E239" s="8">
        <v>622</v>
      </c>
      <c r="F239" s="19">
        <f t="shared" si="4"/>
        <v>4.3408360128617367E-2</v>
      </c>
    </row>
    <row r="240" spans="1:6" ht="23.25" customHeight="1" x14ac:dyDescent="0.25">
      <c r="A240" s="6">
        <v>238</v>
      </c>
      <c r="B240" s="7" t="s">
        <v>87</v>
      </c>
      <c r="C240" s="7" t="s">
        <v>225</v>
      </c>
      <c r="D240" s="8">
        <v>3</v>
      </c>
      <c r="E240" s="8">
        <v>70</v>
      </c>
      <c r="F240" s="19">
        <f t="shared" si="4"/>
        <v>4.2857142857142858E-2</v>
      </c>
    </row>
    <row r="241" spans="1:6" ht="23.25" customHeight="1" x14ac:dyDescent="0.25">
      <c r="A241" s="6">
        <v>238</v>
      </c>
      <c r="B241" s="12" t="s">
        <v>413</v>
      </c>
      <c r="C241" s="7" t="s">
        <v>414</v>
      </c>
      <c r="D241" s="11">
        <v>8</v>
      </c>
      <c r="E241" s="8">
        <v>188</v>
      </c>
      <c r="F241" s="19">
        <f t="shared" si="4"/>
        <v>4.2553191489361701E-2</v>
      </c>
    </row>
    <row r="242" spans="1:6" ht="24" customHeight="1" x14ac:dyDescent="0.25">
      <c r="A242" s="6">
        <v>238</v>
      </c>
      <c r="B242" s="7" t="s">
        <v>305</v>
      </c>
      <c r="C242" s="7" t="s">
        <v>306</v>
      </c>
      <c r="D242" s="8">
        <v>5</v>
      </c>
      <c r="E242" s="8">
        <v>120</v>
      </c>
      <c r="F242" s="19">
        <f t="shared" si="4"/>
        <v>4.1666666666666664E-2</v>
      </c>
    </row>
    <row r="243" spans="1:6" ht="23.25" customHeight="1" x14ac:dyDescent="0.25">
      <c r="A243" s="6">
        <v>238</v>
      </c>
      <c r="B243" s="7" t="s">
        <v>382</v>
      </c>
      <c r="C243" s="7" t="s">
        <v>383</v>
      </c>
      <c r="D243" s="11">
        <v>5</v>
      </c>
      <c r="E243" s="8">
        <v>126</v>
      </c>
      <c r="F243" s="19">
        <f t="shared" si="4"/>
        <v>3.968253968253968E-2</v>
      </c>
    </row>
    <row r="244" spans="1:6" ht="23.25" customHeight="1" x14ac:dyDescent="0.25">
      <c r="A244" s="6">
        <v>238</v>
      </c>
      <c r="B244" s="7" t="s">
        <v>475</v>
      </c>
      <c r="C244" s="7" t="s">
        <v>266</v>
      </c>
      <c r="D244" s="8">
        <v>35</v>
      </c>
      <c r="E244" s="8">
        <v>883</v>
      </c>
      <c r="F244" s="19">
        <f t="shared" si="4"/>
        <v>3.9637599093997736E-2</v>
      </c>
    </row>
    <row r="245" spans="1:6" ht="23.25" customHeight="1" x14ac:dyDescent="0.25">
      <c r="A245" s="6">
        <v>238</v>
      </c>
      <c r="B245" s="7" t="s">
        <v>409</v>
      </c>
      <c r="C245" s="7" t="s">
        <v>410</v>
      </c>
      <c r="D245" s="11">
        <v>8</v>
      </c>
      <c r="E245" s="8">
        <v>206</v>
      </c>
      <c r="F245" s="19">
        <f t="shared" si="4"/>
        <v>3.8834951456310676E-2</v>
      </c>
    </row>
    <row r="246" spans="1:6" ht="23.25" customHeight="1" x14ac:dyDescent="0.25">
      <c r="A246" s="6">
        <v>238</v>
      </c>
      <c r="B246" s="7" t="s">
        <v>479</v>
      </c>
      <c r="C246" s="7" t="s">
        <v>44</v>
      </c>
      <c r="D246" s="8">
        <v>13</v>
      </c>
      <c r="E246" s="8">
        <v>340</v>
      </c>
      <c r="F246" s="19">
        <f t="shared" si="4"/>
        <v>3.8235294117647062E-2</v>
      </c>
    </row>
    <row r="247" spans="1:6" ht="23.25" customHeight="1" x14ac:dyDescent="0.25">
      <c r="A247" s="6">
        <v>238</v>
      </c>
      <c r="B247" s="7" t="s">
        <v>317</v>
      </c>
      <c r="C247" s="7" t="s">
        <v>99</v>
      </c>
      <c r="D247" s="8">
        <v>9</v>
      </c>
      <c r="E247" s="8">
        <v>237</v>
      </c>
      <c r="F247" s="19">
        <f t="shared" si="4"/>
        <v>3.7974683544303799E-2</v>
      </c>
    </row>
    <row r="248" spans="1:6" ht="23.25" customHeight="1" x14ac:dyDescent="0.25">
      <c r="A248" s="6">
        <v>238</v>
      </c>
      <c r="B248" s="12" t="s">
        <v>334</v>
      </c>
      <c r="C248" s="12" t="s">
        <v>335</v>
      </c>
      <c r="D248" s="11">
        <v>13</v>
      </c>
      <c r="E248" s="11">
        <v>348</v>
      </c>
      <c r="F248" s="19">
        <f t="shared" si="4"/>
        <v>3.7356321839080463E-2</v>
      </c>
    </row>
    <row r="249" spans="1:6" ht="23.25" customHeight="1" x14ac:dyDescent="0.25">
      <c r="A249" s="6">
        <v>238</v>
      </c>
      <c r="B249" s="7" t="s">
        <v>180</v>
      </c>
      <c r="C249" s="7" t="s">
        <v>99</v>
      </c>
      <c r="D249" s="8">
        <v>14</v>
      </c>
      <c r="E249" s="8">
        <v>389</v>
      </c>
      <c r="F249" s="19">
        <f t="shared" si="4"/>
        <v>3.5989717223650387E-2</v>
      </c>
    </row>
    <row r="250" spans="1:6" ht="23.25" customHeight="1" x14ac:dyDescent="0.25">
      <c r="A250" s="6">
        <v>238</v>
      </c>
      <c r="B250" s="12" t="s">
        <v>281</v>
      </c>
      <c r="C250" s="12" t="s">
        <v>99</v>
      </c>
      <c r="D250" s="11">
        <v>10</v>
      </c>
      <c r="E250" s="11">
        <v>284</v>
      </c>
      <c r="F250" s="19">
        <f t="shared" si="4"/>
        <v>3.5211267605633804E-2</v>
      </c>
    </row>
    <row r="251" spans="1:6" ht="23.25" customHeight="1" x14ac:dyDescent="0.25">
      <c r="A251" s="6">
        <v>250</v>
      </c>
      <c r="B251" s="7" t="s">
        <v>330</v>
      </c>
      <c r="C251" s="7" t="s">
        <v>44</v>
      </c>
      <c r="D251" s="8">
        <v>14</v>
      </c>
      <c r="E251" s="8">
        <v>403</v>
      </c>
      <c r="F251" s="19">
        <f t="shared" si="4"/>
        <v>3.4739454094292806E-2</v>
      </c>
    </row>
    <row r="252" spans="1:6" ht="23.25" customHeight="1" x14ac:dyDescent="0.25">
      <c r="A252" s="6">
        <v>250</v>
      </c>
      <c r="B252" s="12" t="s">
        <v>315</v>
      </c>
      <c r="C252" s="13" t="s">
        <v>316</v>
      </c>
      <c r="D252" s="11">
        <v>17</v>
      </c>
      <c r="E252" s="11">
        <v>498</v>
      </c>
      <c r="F252" s="19">
        <f t="shared" si="4"/>
        <v>3.4136546184738957E-2</v>
      </c>
    </row>
    <row r="253" spans="1:6" ht="23.25" customHeight="1" x14ac:dyDescent="0.25">
      <c r="A253" s="6">
        <v>250</v>
      </c>
      <c r="B253" s="7" t="s">
        <v>320</v>
      </c>
      <c r="C253" s="7" t="s">
        <v>192</v>
      </c>
      <c r="D253" s="8">
        <v>20</v>
      </c>
      <c r="E253" s="8">
        <v>592</v>
      </c>
      <c r="F253" s="19">
        <f t="shared" si="4"/>
        <v>3.3783783783783786E-2</v>
      </c>
    </row>
    <row r="254" spans="1:6" ht="23.25" customHeight="1" x14ac:dyDescent="0.25">
      <c r="A254" s="6">
        <v>250</v>
      </c>
      <c r="B254" s="7" t="s">
        <v>162</v>
      </c>
      <c r="C254" s="7" t="s">
        <v>163</v>
      </c>
      <c r="D254" s="8">
        <v>18</v>
      </c>
      <c r="E254" s="8">
        <v>548</v>
      </c>
      <c r="F254" s="19">
        <f t="shared" si="4"/>
        <v>3.2846715328467155E-2</v>
      </c>
    </row>
    <row r="255" spans="1:6" ht="23.25" customHeight="1" x14ac:dyDescent="0.25">
      <c r="A255" s="6">
        <v>250</v>
      </c>
      <c r="B255" s="7" t="s">
        <v>338</v>
      </c>
      <c r="C255" s="7" t="s">
        <v>149</v>
      </c>
      <c r="D255" s="8">
        <v>25</v>
      </c>
      <c r="E255" s="8">
        <v>766</v>
      </c>
      <c r="F255" s="19">
        <f t="shared" si="4"/>
        <v>3.2637075718015669E-2</v>
      </c>
    </row>
    <row r="256" spans="1:6" ht="23.25" customHeight="1" x14ac:dyDescent="0.25">
      <c r="A256" s="6">
        <v>250</v>
      </c>
      <c r="B256" s="7" t="s">
        <v>328</v>
      </c>
      <c r="C256" s="7" t="s">
        <v>329</v>
      </c>
      <c r="D256" s="8">
        <v>30</v>
      </c>
      <c r="E256" s="8">
        <v>925</v>
      </c>
      <c r="F256" s="19">
        <f t="shared" si="4"/>
        <v>3.2432432432432434E-2</v>
      </c>
    </row>
    <row r="257" spans="1:6" ht="22.5" customHeight="1" x14ac:dyDescent="0.25">
      <c r="A257" s="6">
        <v>250</v>
      </c>
      <c r="B257" s="12" t="s">
        <v>314</v>
      </c>
      <c r="C257" s="12" t="s">
        <v>44</v>
      </c>
      <c r="D257" s="11">
        <v>22</v>
      </c>
      <c r="E257" s="11">
        <v>680</v>
      </c>
      <c r="F257" s="19">
        <f t="shared" si="4"/>
        <v>3.2352941176470591E-2</v>
      </c>
    </row>
    <row r="258" spans="1:6" ht="23.25" customHeight="1" x14ac:dyDescent="0.25">
      <c r="A258" s="6">
        <v>250</v>
      </c>
      <c r="B258" s="7" t="s">
        <v>298</v>
      </c>
      <c r="C258" s="7" t="s">
        <v>133</v>
      </c>
      <c r="D258" s="8">
        <v>9</v>
      </c>
      <c r="E258" s="8">
        <v>284</v>
      </c>
      <c r="F258" s="19">
        <f t="shared" ref="F258:F304" si="5">D258/E258</f>
        <v>3.1690140845070422E-2</v>
      </c>
    </row>
    <row r="259" spans="1:6" ht="23.25" customHeight="1" x14ac:dyDescent="0.25">
      <c r="A259" s="6">
        <v>250</v>
      </c>
      <c r="B259" s="7" t="s">
        <v>455</v>
      </c>
      <c r="C259" s="7" t="s">
        <v>44</v>
      </c>
      <c r="D259" s="8">
        <v>27</v>
      </c>
      <c r="E259" s="8">
        <v>875</v>
      </c>
      <c r="F259" s="19">
        <f t="shared" si="5"/>
        <v>3.0857142857142857E-2</v>
      </c>
    </row>
    <row r="260" spans="1:6" ht="23.25" customHeight="1" x14ac:dyDescent="0.25">
      <c r="A260" s="6">
        <v>250</v>
      </c>
      <c r="B260" s="7" t="s">
        <v>346</v>
      </c>
      <c r="C260" s="7" t="s">
        <v>347</v>
      </c>
      <c r="D260" s="8">
        <v>17</v>
      </c>
      <c r="E260" s="8">
        <v>556</v>
      </c>
      <c r="F260" s="19">
        <f t="shared" si="5"/>
        <v>3.0575539568345324E-2</v>
      </c>
    </row>
    <row r="261" spans="1:6" ht="23.25" customHeight="1" x14ac:dyDescent="0.25">
      <c r="A261" s="6">
        <v>250</v>
      </c>
      <c r="B261" s="7" t="s">
        <v>248</v>
      </c>
      <c r="C261" s="7" t="s">
        <v>249</v>
      </c>
      <c r="D261" s="8">
        <v>5</v>
      </c>
      <c r="E261" s="8">
        <v>164</v>
      </c>
      <c r="F261" s="19">
        <f t="shared" si="5"/>
        <v>3.048780487804878E-2</v>
      </c>
    </row>
    <row r="262" spans="1:6" ht="23.25" customHeight="1" x14ac:dyDescent="0.25">
      <c r="A262" s="6">
        <v>250</v>
      </c>
      <c r="B262" s="7" t="s">
        <v>447</v>
      </c>
      <c r="C262" s="7" t="s">
        <v>44</v>
      </c>
      <c r="D262" s="11">
        <v>9</v>
      </c>
      <c r="E262" s="8">
        <v>313</v>
      </c>
      <c r="F262" s="19">
        <f t="shared" si="5"/>
        <v>2.8753993610223641E-2</v>
      </c>
    </row>
    <row r="263" spans="1:6" ht="23.25" customHeight="1" x14ac:dyDescent="0.25">
      <c r="A263" s="6">
        <v>250</v>
      </c>
      <c r="B263" s="7" t="s">
        <v>333</v>
      </c>
      <c r="C263" s="7" t="s">
        <v>99</v>
      </c>
      <c r="D263" s="8">
        <v>9</v>
      </c>
      <c r="E263" s="8">
        <v>317</v>
      </c>
      <c r="F263" s="19">
        <f t="shared" si="5"/>
        <v>2.8391167192429023E-2</v>
      </c>
    </row>
    <row r="264" spans="1:6" ht="23.25" customHeight="1" x14ac:dyDescent="0.25">
      <c r="A264" s="6">
        <v>250</v>
      </c>
      <c r="B264" s="7" t="s">
        <v>456</v>
      </c>
      <c r="C264" s="7" t="s">
        <v>457</v>
      </c>
      <c r="D264" s="8">
        <v>24</v>
      </c>
      <c r="E264" s="8">
        <v>867</v>
      </c>
      <c r="F264" s="19">
        <f t="shared" si="5"/>
        <v>2.768166089965398E-2</v>
      </c>
    </row>
    <row r="265" spans="1:6" ht="23.25" customHeight="1" x14ac:dyDescent="0.25">
      <c r="A265" s="6">
        <v>250</v>
      </c>
      <c r="B265" s="7" t="s">
        <v>291</v>
      </c>
      <c r="C265" s="7" t="s">
        <v>133</v>
      </c>
      <c r="D265" s="8">
        <v>11</v>
      </c>
      <c r="E265" s="8">
        <v>404</v>
      </c>
      <c r="F265" s="19">
        <f t="shared" si="5"/>
        <v>2.7227722772277228E-2</v>
      </c>
    </row>
    <row r="266" spans="1:6" ht="23.25" customHeight="1" x14ac:dyDescent="0.25">
      <c r="A266" s="6">
        <v>250</v>
      </c>
      <c r="B266" s="12" t="s">
        <v>349</v>
      </c>
      <c r="C266" s="12" t="s">
        <v>350</v>
      </c>
      <c r="D266" s="11">
        <v>8</v>
      </c>
      <c r="E266" s="11">
        <v>297</v>
      </c>
      <c r="F266" s="19">
        <f t="shared" si="5"/>
        <v>2.6936026936026935E-2</v>
      </c>
    </row>
    <row r="267" spans="1:6" ht="23.25" customHeight="1" x14ac:dyDescent="0.25">
      <c r="A267" s="6">
        <v>250</v>
      </c>
      <c r="B267" s="7" t="s">
        <v>462</v>
      </c>
      <c r="C267" s="7" t="s">
        <v>44</v>
      </c>
      <c r="D267" s="8">
        <v>11</v>
      </c>
      <c r="E267" s="8">
        <v>417</v>
      </c>
      <c r="F267" s="19">
        <f t="shared" si="5"/>
        <v>2.6378896882494004E-2</v>
      </c>
    </row>
    <row r="268" spans="1:6" ht="23.25" customHeight="1" x14ac:dyDescent="0.25">
      <c r="A268" s="6">
        <v>250</v>
      </c>
      <c r="B268" s="7" t="s">
        <v>342</v>
      </c>
      <c r="C268" s="7" t="s">
        <v>183</v>
      </c>
      <c r="D268" s="8">
        <v>11</v>
      </c>
      <c r="E268" s="8">
        <v>420</v>
      </c>
      <c r="F268" s="19">
        <f t="shared" si="5"/>
        <v>2.6190476190476191E-2</v>
      </c>
    </row>
    <row r="269" spans="1:6" ht="23.25" customHeight="1" x14ac:dyDescent="0.25">
      <c r="A269" s="6">
        <v>250</v>
      </c>
      <c r="B269" s="12" t="s">
        <v>359</v>
      </c>
      <c r="C269" s="12" t="s">
        <v>210</v>
      </c>
      <c r="D269" s="11">
        <v>10</v>
      </c>
      <c r="E269" s="11">
        <v>400</v>
      </c>
      <c r="F269" s="19">
        <f t="shared" si="5"/>
        <v>2.5000000000000001E-2</v>
      </c>
    </row>
    <row r="270" spans="1:6" ht="23.25" customHeight="1" x14ac:dyDescent="0.25">
      <c r="A270" s="6">
        <v>269</v>
      </c>
      <c r="B270" s="12" t="s">
        <v>404</v>
      </c>
      <c r="C270" s="12" t="s">
        <v>405</v>
      </c>
      <c r="D270" s="11">
        <v>14</v>
      </c>
      <c r="E270" s="11">
        <v>566</v>
      </c>
      <c r="F270" s="19">
        <f t="shared" si="5"/>
        <v>2.4734982332155476E-2</v>
      </c>
    </row>
    <row r="271" spans="1:6" ht="23.25" customHeight="1" x14ac:dyDescent="0.25">
      <c r="A271" s="6">
        <v>269</v>
      </c>
      <c r="B271" s="12" t="s">
        <v>312</v>
      </c>
      <c r="C271" s="12" t="s">
        <v>246</v>
      </c>
      <c r="D271" s="11">
        <v>5</v>
      </c>
      <c r="E271" s="11">
        <v>218</v>
      </c>
      <c r="F271" s="19">
        <f t="shared" si="5"/>
        <v>2.2935779816513763E-2</v>
      </c>
    </row>
    <row r="272" spans="1:6" ht="23.25" customHeight="1" x14ac:dyDescent="0.25">
      <c r="A272" s="6">
        <v>269</v>
      </c>
      <c r="B272" s="7" t="s">
        <v>360</v>
      </c>
      <c r="C272" s="7" t="s">
        <v>361</v>
      </c>
      <c r="D272" s="8">
        <v>9</v>
      </c>
      <c r="E272" s="8">
        <v>397</v>
      </c>
      <c r="F272" s="19">
        <f t="shared" si="5"/>
        <v>2.2670025188916875E-2</v>
      </c>
    </row>
    <row r="273" spans="1:6" ht="23.25" customHeight="1" x14ac:dyDescent="0.25">
      <c r="A273" s="6">
        <v>269</v>
      </c>
      <c r="B273" s="7" t="s">
        <v>232</v>
      </c>
      <c r="C273" s="7" t="s">
        <v>44</v>
      </c>
      <c r="D273" s="8">
        <v>12</v>
      </c>
      <c r="E273" s="8">
        <v>535</v>
      </c>
      <c r="F273" s="19">
        <f t="shared" si="5"/>
        <v>2.2429906542056073E-2</v>
      </c>
    </row>
    <row r="274" spans="1:6" ht="23.25" customHeight="1" x14ac:dyDescent="0.25">
      <c r="A274" s="6">
        <v>269</v>
      </c>
      <c r="B274" s="12" t="s">
        <v>202</v>
      </c>
      <c r="C274" s="12" t="s">
        <v>192</v>
      </c>
      <c r="D274" s="11">
        <v>10</v>
      </c>
      <c r="E274" s="11">
        <v>462</v>
      </c>
      <c r="F274" s="19">
        <f t="shared" si="5"/>
        <v>2.1645021645021644E-2</v>
      </c>
    </row>
    <row r="275" spans="1:6" ht="23.25" customHeight="1" x14ac:dyDescent="0.25">
      <c r="A275" s="6">
        <v>269</v>
      </c>
      <c r="B275" s="7" t="s">
        <v>302</v>
      </c>
      <c r="C275" s="7" t="s">
        <v>303</v>
      </c>
      <c r="D275" s="8">
        <v>4</v>
      </c>
      <c r="E275" s="8">
        <v>185</v>
      </c>
      <c r="F275" s="19">
        <f t="shared" si="5"/>
        <v>2.1621621621621623E-2</v>
      </c>
    </row>
    <row r="276" spans="1:6" ht="23.25" customHeight="1" x14ac:dyDescent="0.25">
      <c r="A276" s="6">
        <v>269</v>
      </c>
      <c r="B276" s="12" t="s">
        <v>332</v>
      </c>
      <c r="C276" s="12" t="s">
        <v>95</v>
      </c>
      <c r="D276" s="11">
        <v>6</v>
      </c>
      <c r="E276" s="11">
        <v>284</v>
      </c>
      <c r="F276" s="19">
        <f t="shared" si="5"/>
        <v>2.1126760563380281E-2</v>
      </c>
    </row>
    <row r="277" spans="1:6" ht="23.25" customHeight="1" x14ac:dyDescent="0.25">
      <c r="A277" s="6">
        <v>269</v>
      </c>
      <c r="B277" s="7" t="s">
        <v>408</v>
      </c>
      <c r="C277" s="7" t="s">
        <v>135</v>
      </c>
      <c r="D277" s="11">
        <v>6</v>
      </c>
      <c r="E277" s="8">
        <v>298</v>
      </c>
      <c r="F277" s="19">
        <f t="shared" si="5"/>
        <v>2.0134228187919462E-2</v>
      </c>
    </row>
    <row r="278" spans="1:6" ht="23.25" customHeight="1" x14ac:dyDescent="0.25">
      <c r="A278" s="6">
        <v>269</v>
      </c>
      <c r="B278" s="7" t="s">
        <v>423</v>
      </c>
      <c r="C278" s="7" t="s">
        <v>44</v>
      </c>
      <c r="D278" s="11">
        <v>10</v>
      </c>
      <c r="E278" s="8">
        <v>520</v>
      </c>
      <c r="F278" s="19">
        <f t="shared" si="5"/>
        <v>1.9230769230769232E-2</v>
      </c>
    </row>
    <row r="279" spans="1:6" ht="23.25" customHeight="1" x14ac:dyDescent="0.25">
      <c r="A279" s="6">
        <v>269</v>
      </c>
      <c r="B279" s="7" t="s">
        <v>345</v>
      </c>
      <c r="C279" s="7" t="s">
        <v>133</v>
      </c>
      <c r="D279" s="8">
        <v>5</v>
      </c>
      <c r="E279" s="8">
        <v>267</v>
      </c>
      <c r="F279" s="19">
        <f t="shared" si="5"/>
        <v>1.8726591760299626E-2</v>
      </c>
    </row>
    <row r="280" spans="1:6" ht="23.25" customHeight="1" x14ac:dyDescent="0.25">
      <c r="A280" s="6">
        <v>269</v>
      </c>
      <c r="B280" s="7" t="s">
        <v>244</v>
      </c>
      <c r="C280" s="7" t="s">
        <v>183</v>
      </c>
      <c r="D280" s="8">
        <v>18</v>
      </c>
      <c r="E280" s="8">
        <v>1015</v>
      </c>
      <c r="F280" s="19">
        <f t="shared" si="5"/>
        <v>1.7733990147783252E-2</v>
      </c>
    </row>
    <row r="281" spans="1:6" ht="23.25" customHeight="1" x14ac:dyDescent="0.25">
      <c r="A281" s="6">
        <v>269</v>
      </c>
      <c r="B281" s="7" t="s">
        <v>354</v>
      </c>
      <c r="C281" s="7" t="s">
        <v>355</v>
      </c>
      <c r="D281" s="8">
        <v>11</v>
      </c>
      <c r="E281" s="8">
        <v>623</v>
      </c>
      <c r="F281" s="19">
        <f t="shared" si="5"/>
        <v>1.7656500802568219E-2</v>
      </c>
    </row>
    <row r="282" spans="1:6" ht="23.25" customHeight="1" x14ac:dyDescent="0.25">
      <c r="A282" s="6">
        <v>269</v>
      </c>
      <c r="B282" s="7" t="s">
        <v>337</v>
      </c>
      <c r="C282" s="7" t="s">
        <v>44</v>
      </c>
      <c r="D282" s="8">
        <v>8</v>
      </c>
      <c r="E282" s="8">
        <v>516</v>
      </c>
      <c r="F282" s="19">
        <f t="shared" si="5"/>
        <v>1.5503875968992248E-2</v>
      </c>
    </row>
    <row r="283" spans="1:6" ht="23.25" customHeight="1" x14ac:dyDescent="0.25">
      <c r="A283" s="6">
        <v>269</v>
      </c>
      <c r="B283" s="7" t="s">
        <v>301</v>
      </c>
      <c r="C283" s="7" t="s">
        <v>135</v>
      </c>
      <c r="D283" s="8">
        <v>10</v>
      </c>
      <c r="E283" s="8">
        <v>648</v>
      </c>
      <c r="F283" s="19">
        <f t="shared" si="5"/>
        <v>1.5432098765432098E-2</v>
      </c>
    </row>
    <row r="284" spans="1:6" ht="23.25" customHeight="1" x14ac:dyDescent="0.25">
      <c r="A284" s="6">
        <v>269</v>
      </c>
      <c r="B284" s="7" t="s">
        <v>321</v>
      </c>
      <c r="C284" s="7" t="s">
        <v>322</v>
      </c>
      <c r="D284" s="8">
        <v>8</v>
      </c>
      <c r="E284" s="8">
        <v>519</v>
      </c>
      <c r="F284" s="19">
        <f t="shared" si="5"/>
        <v>1.5414258188824663E-2</v>
      </c>
    </row>
    <row r="285" spans="1:6" ht="23.25" customHeight="1" x14ac:dyDescent="0.25">
      <c r="A285" s="6">
        <v>269</v>
      </c>
      <c r="B285" s="12" t="s">
        <v>400</v>
      </c>
      <c r="C285" s="12" t="s">
        <v>363</v>
      </c>
      <c r="D285" s="11">
        <v>8</v>
      </c>
      <c r="E285" s="11">
        <v>520</v>
      </c>
      <c r="F285" s="19">
        <f t="shared" si="5"/>
        <v>1.5384615384615385E-2</v>
      </c>
    </row>
    <row r="286" spans="1:6" ht="23.25" customHeight="1" x14ac:dyDescent="0.25">
      <c r="A286" s="6">
        <v>269</v>
      </c>
      <c r="B286" s="7" t="s">
        <v>357</v>
      </c>
      <c r="C286" s="7" t="s">
        <v>238</v>
      </c>
      <c r="D286" s="8">
        <v>15</v>
      </c>
      <c r="E286" s="8">
        <v>980</v>
      </c>
      <c r="F286" s="19">
        <f t="shared" si="5"/>
        <v>1.5306122448979591E-2</v>
      </c>
    </row>
    <row r="287" spans="1:6" ht="23.25" customHeight="1" x14ac:dyDescent="0.25">
      <c r="A287" s="6">
        <v>286</v>
      </c>
      <c r="B287" s="12" t="s">
        <v>323</v>
      </c>
      <c r="C287" s="12" t="s">
        <v>324</v>
      </c>
      <c r="D287" s="11">
        <v>10</v>
      </c>
      <c r="E287" s="11">
        <v>670</v>
      </c>
      <c r="F287" s="19">
        <f t="shared" si="5"/>
        <v>1.4925373134328358E-2</v>
      </c>
    </row>
    <row r="288" spans="1:6" ht="23.25" customHeight="1" x14ac:dyDescent="0.25">
      <c r="A288" s="6">
        <v>286</v>
      </c>
      <c r="B288" s="7" t="s">
        <v>466</v>
      </c>
      <c r="C288" s="7" t="s">
        <v>336</v>
      </c>
      <c r="D288" s="8">
        <v>14</v>
      </c>
      <c r="E288" s="8">
        <v>939</v>
      </c>
      <c r="F288" s="19">
        <f t="shared" si="5"/>
        <v>1.4909478168264111E-2</v>
      </c>
    </row>
    <row r="289" spans="1:6" ht="23.25" customHeight="1" x14ac:dyDescent="0.25">
      <c r="A289" s="6">
        <v>286</v>
      </c>
      <c r="B289" s="12" t="s">
        <v>362</v>
      </c>
      <c r="C289" s="12" t="s">
        <v>363</v>
      </c>
      <c r="D289" s="11">
        <v>9</v>
      </c>
      <c r="E289" s="11">
        <v>645</v>
      </c>
      <c r="F289" s="19">
        <f t="shared" si="5"/>
        <v>1.3953488372093023E-2</v>
      </c>
    </row>
    <row r="290" spans="1:6" ht="23.25" customHeight="1" x14ac:dyDescent="0.25">
      <c r="A290" s="6">
        <v>286</v>
      </c>
      <c r="B290" s="7" t="s">
        <v>356</v>
      </c>
      <c r="C290" s="7" t="s">
        <v>44</v>
      </c>
      <c r="D290" s="8">
        <v>11</v>
      </c>
      <c r="E290" s="8">
        <v>801</v>
      </c>
      <c r="F290" s="19">
        <f t="shared" si="5"/>
        <v>1.3732833957553059E-2</v>
      </c>
    </row>
    <row r="291" spans="1:6" ht="23.25" customHeight="1" x14ac:dyDescent="0.25">
      <c r="A291" s="6">
        <v>286</v>
      </c>
      <c r="B291" s="12" t="s">
        <v>351</v>
      </c>
      <c r="C291" s="12" t="s">
        <v>192</v>
      </c>
      <c r="D291" s="11">
        <v>6</v>
      </c>
      <c r="E291" s="11">
        <v>458</v>
      </c>
      <c r="F291" s="19">
        <f t="shared" si="5"/>
        <v>1.3100436681222707E-2</v>
      </c>
    </row>
    <row r="292" spans="1:6" ht="23.25" customHeight="1" x14ac:dyDescent="0.25">
      <c r="A292" s="6">
        <v>286</v>
      </c>
      <c r="B292" s="7" t="s">
        <v>344</v>
      </c>
      <c r="C292" s="7" t="s">
        <v>135</v>
      </c>
      <c r="D292" s="8">
        <v>6</v>
      </c>
      <c r="E292" s="8">
        <v>477</v>
      </c>
      <c r="F292" s="19">
        <f t="shared" si="5"/>
        <v>1.2578616352201259E-2</v>
      </c>
    </row>
    <row r="293" spans="1:6" ht="23.25" customHeight="1" x14ac:dyDescent="0.25">
      <c r="A293" s="6">
        <v>286</v>
      </c>
      <c r="B293" s="12" t="s">
        <v>152</v>
      </c>
      <c r="C293" s="12" t="s">
        <v>74</v>
      </c>
      <c r="D293" s="11">
        <v>4</v>
      </c>
      <c r="E293" s="11">
        <v>340</v>
      </c>
      <c r="F293" s="19">
        <f t="shared" si="5"/>
        <v>1.1764705882352941E-2</v>
      </c>
    </row>
    <row r="294" spans="1:6" ht="23.25" customHeight="1" x14ac:dyDescent="0.25">
      <c r="A294" s="6">
        <v>286</v>
      </c>
      <c r="B294" s="7" t="s">
        <v>471</v>
      </c>
      <c r="C294" s="7" t="s">
        <v>363</v>
      </c>
      <c r="D294" s="8">
        <v>5</v>
      </c>
      <c r="E294" s="8">
        <v>432</v>
      </c>
      <c r="F294" s="19">
        <f t="shared" si="5"/>
        <v>1.1574074074074073E-2</v>
      </c>
    </row>
    <row r="295" spans="1:6" ht="23.25" customHeight="1" x14ac:dyDescent="0.25">
      <c r="A295" s="6">
        <v>286</v>
      </c>
      <c r="B295" s="7" t="s">
        <v>348</v>
      </c>
      <c r="C295" s="7" t="s">
        <v>64</v>
      </c>
      <c r="D295" s="8">
        <v>6</v>
      </c>
      <c r="E295" s="8">
        <v>528</v>
      </c>
      <c r="F295" s="19">
        <f t="shared" si="5"/>
        <v>1.1363636363636364E-2</v>
      </c>
    </row>
    <row r="296" spans="1:6" ht="23.25" customHeight="1" x14ac:dyDescent="0.25">
      <c r="A296" s="6">
        <v>286</v>
      </c>
      <c r="B296" s="7" t="s">
        <v>378</v>
      </c>
      <c r="C296" s="7" t="s">
        <v>44</v>
      </c>
      <c r="D296" s="11">
        <v>12</v>
      </c>
      <c r="E296" s="8">
        <v>1066</v>
      </c>
      <c r="F296" s="19">
        <f t="shared" si="5"/>
        <v>1.125703564727955E-2</v>
      </c>
    </row>
    <row r="297" spans="1:6" ht="23.25" customHeight="1" x14ac:dyDescent="0.25">
      <c r="A297" s="6">
        <v>286</v>
      </c>
      <c r="B297" s="7" t="s">
        <v>341</v>
      </c>
      <c r="C297" s="7" t="s">
        <v>44</v>
      </c>
      <c r="D297" s="8">
        <v>7</v>
      </c>
      <c r="E297" s="8">
        <v>650</v>
      </c>
      <c r="F297" s="19">
        <f t="shared" si="5"/>
        <v>1.0769230769230769E-2</v>
      </c>
    </row>
    <row r="298" spans="1:6" ht="23.25" customHeight="1" x14ac:dyDescent="0.25">
      <c r="A298" s="6">
        <v>286</v>
      </c>
      <c r="B298" s="7" t="s">
        <v>339</v>
      </c>
      <c r="C298" s="7" t="s">
        <v>40</v>
      </c>
      <c r="D298" s="8">
        <v>4</v>
      </c>
      <c r="E298" s="8">
        <v>393</v>
      </c>
      <c r="F298" s="19">
        <f t="shared" si="5"/>
        <v>1.0178117048346057E-2</v>
      </c>
    </row>
    <row r="299" spans="1:6" ht="23.25" customHeight="1" x14ac:dyDescent="0.25">
      <c r="A299" s="6">
        <v>286</v>
      </c>
      <c r="B299" s="7" t="s">
        <v>442</v>
      </c>
      <c r="C299" s="7" t="s">
        <v>44</v>
      </c>
      <c r="D299" s="8">
        <v>5</v>
      </c>
      <c r="E299" s="8">
        <v>711</v>
      </c>
      <c r="F299" s="19">
        <f t="shared" si="5"/>
        <v>7.0323488045007029E-3</v>
      </c>
    </row>
    <row r="300" spans="1:6" ht="23.25" customHeight="1" x14ac:dyDescent="0.25">
      <c r="A300" s="6">
        <v>286</v>
      </c>
      <c r="B300" s="12" t="s">
        <v>304</v>
      </c>
      <c r="C300" s="12" t="s">
        <v>95</v>
      </c>
      <c r="D300" s="11">
        <v>2</v>
      </c>
      <c r="E300" s="11">
        <v>302</v>
      </c>
      <c r="F300" s="19">
        <f t="shared" si="5"/>
        <v>6.6225165562913907E-3</v>
      </c>
    </row>
    <row r="301" spans="1:6" ht="23.25" customHeight="1" x14ac:dyDescent="0.25">
      <c r="A301" s="6">
        <v>286</v>
      </c>
      <c r="B301" s="7" t="s">
        <v>269</v>
      </c>
      <c r="C301" s="7" t="s">
        <v>270</v>
      </c>
      <c r="D301" s="8">
        <v>4</v>
      </c>
      <c r="E301" s="8">
        <v>654</v>
      </c>
      <c r="F301" s="19">
        <f t="shared" si="5"/>
        <v>6.1162079510703364E-3</v>
      </c>
    </row>
    <row r="302" spans="1:6" ht="23.25" customHeight="1" x14ac:dyDescent="0.25">
      <c r="A302" s="6">
        <v>286</v>
      </c>
      <c r="B302" s="12" t="s">
        <v>313</v>
      </c>
      <c r="C302" s="12" t="s">
        <v>44</v>
      </c>
      <c r="D302" s="8">
        <v>4</v>
      </c>
      <c r="E302" s="8">
        <v>654</v>
      </c>
      <c r="F302" s="19">
        <f t="shared" si="5"/>
        <v>6.1162079510703364E-3</v>
      </c>
    </row>
    <row r="303" spans="1:6" ht="23.25" customHeight="1" x14ac:dyDescent="0.25">
      <c r="A303" s="6">
        <v>286</v>
      </c>
      <c r="B303" s="12" t="s">
        <v>364</v>
      </c>
      <c r="C303" s="12" t="s">
        <v>44</v>
      </c>
      <c r="D303" s="11">
        <v>6</v>
      </c>
      <c r="E303" s="11">
        <v>1200</v>
      </c>
      <c r="F303" s="19">
        <f t="shared" si="5"/>
        <v>5.0000000000000001E-3</v>
      </c>
    </row>
    <row r="304" spans="1:6" ht="23.25" customHeight="1" x14ac:dyDescent="0.25">
      <c r="A304" s="6">
        <v>303</v>
      </c>
      <c r="B304" s="12" t="s">
        <v>365</v>
      </c>
      <c r="C304" s="12" t="s">
        <v>366</v>
      </c>
      <c r="D304" s="11">
        <v>4</v>
      </c>
      <c r="E304" s="11">
        <v>918</v>
      </c>
      <c r="F304" s="19">
        <f t="shared" si="5"/>
        <v>4.3572984749455342E-3</v>
      </c>
    </row>
    <row r="305" spans="1:6" ht="15.75" x14ac:dyDescent="0.25">
      <c r="A305" s="17" t="s">
        <v>367</v>
      </c>
      <c r="B305" s="12"/>
      <c r="C305" s="12"/>
      <c r="D305" s="11">
        <f>SUM(D2:D304)</f>
        <v>18457</v>
      </c>
      <c r="E305" s="11">
        <f>SUM(E2:E304)</f>
        <v>94457</v>
      </c>
      <c r="F305" s="19">
        <f t="shared" ref="F305" si="6">D305/E305</f>
        <v>0.19540108197380818</v>
      </c>
    </row>
  </sheetData>
  <autoFilter ref="A1:F283" xr:uid="{AF07C260-FF66-45AA-B957-64CE29935DDB}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664447ABAD47438A551A9D303D3139" ma:contentTypeVersion="15" ma:contentTypeDescription="Stvaranje novog dokumenta." ma:contentTypeScope="" ma:versionID="3d3b137608ef03fa24d00c325366041b">
  <xsd:schema xmlns:xsd="http://www.w3.org/2001/XMLSchema" xmlns:xs="http://www.w3.org/2001/XMLSchema" xmlns:p="http://schemas.microsoft.com/office/2006/metadata/properties" xmlns:ns2="faa37509-3743-4898-952d-fc1bd17ef21b" xmlns:ns3="02ac209e-0643-471e-8293-d61cd2e3dcf7" targetNamespace="http://schemas.microsoft.com/office/2006/metadata/properties" ma:root="true" ma:fieldsID="0c4535a5c54f3f8c5fb0d8dc497cd59d" ns2:_="" ns3:_="">
    <xsd:import namespace="faa37509-3743-4898-952d-fc1bd17ef21b"/>
    <xsd:import namespace="02ac209e-0643-471e-8293-d61cd2e3dcf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37509-3743-4898-952d-fc1bd17ef21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Oznake slika" ma:readOnly="false" ma:fieldId="{5cf76f15-5ced-4ddc-b409-7134ff3c332f}" ma:taxonomyMulti="true" ma:sspId="e1c22fd7-ecc2-4c4a-ac41-9dadbe01c5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c209e-0643-471e-8293-d61cd2e3dcf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0777c38-08b4-43a1-879d-81d135fff3fb}" ma:internalName="TaxCatchAll" ma:showField="CatchAllData" ma:web="02ac209e-0643-471e-8293-d61cd2e3d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a37509-3743-4898-952d-fc1bd17ef21b">
      <Terms xmlns="http://schemas.microsoft.com/office/infopath/2007/PartnerControls"/>
    </lcf76f155ced4ddcb4097134ff3c332f>
    <TaxCatchAll xmlns="02ac209e-0643-471e-8293-d61cd2e3dc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ED93B-0AD1-4600-A01A-BF577A19EE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a37509-3743-4898-952d-fc1bd17ef21b"/>
    <ds:schemaRef ds:uri="02ac209e-0643-471e-8293-d61cd2e3d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479306-26B1-4C62-9065-DB83974229D5}">
  <ds:schemaRefs>
    <ds:schemaRef ds:uri="http://schemas.microsoft.com/office/2006/metadata/properties"/>
    <ds:schemaRef ds:uri="http://schemas.microsoft.com/office/infopath/2007/PartnerControls"/>
    <ds:schemaRef ds:uri="faa37509-3743-4898-952d-fc1bd17ef21b"/>
    <ds:schemaRef ds:uri="02ac209e-0643-471e-8293-d61cd2e3dcf7"/>
  </ds:schemaRefs>
</ds:datastoreItem>
</file>

<file path=customXml/itemProps3.xml><?xml version="1.0" encoding="utf-8"?>
<ds:datastoreItem xmlns:ds="http://schemas.openxmlformats.org/officeDocument/2006/customXml" ds:itemID="{FB03B3E7-9207-41E1-9C42-F6F6756CDD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POREDAK UREĐENO</vt:lpstr>
      <vt:lpstr>'POREDAK UREĐENO'!Podrucje_ispisa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Veleprodaja – Friš d.o.o.</dc:creator>
  <cp:lastModifiedBy>Gospodarenje otpadom  - Friš d.o.o.</cp:lastModifiedBy>
  <cp:lastPrinted>2026-09-01T07:37:45Z</cp:lastPrinted>
  <dcterms:created xsi:type="dcterms:W3CDTF">2025-06-25T12:23:00Z</dcterms:created>
  <dcterms:modified xsi:type="dcterms:W3CDTF">2026-09-17T06:48:49Z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0x01010010664447ABAD47438A551A9D303D3139</vt:lpwstr>
  </property>
  <property fmtid="{D5CDD505-2E9C-101B-9397-08002B2CF9AE}" pid="3" name="MediaServiceImageTags">
    <vt:lpwstr/>
  </property>
</Properties>
</file>